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xampp\htdocs\lawmens\wp-content\uploads\2015\09\"/>
    </mc:Choice>
  </mc:AlternateContent>
  <bookViews>
    <workbookView xWindow="0" yWindow="45" windowWidth="32640" windowHeight="2338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44" i="1"/>
  <c r="G143" i="1"/>
  <c r="G142" i="1"/>
  <c r="G141" i="1"/>
  <c r="G133" i="1"/>
  <c r="G132" i="1"/>
  <c r="G131" i="1"/>
  <c r="G130" i="1"/>
  <c r="G129" i="1"/>
  <c r="G124" i="1"/>
  <c r="G123" i="1"/>
  <c r="G118" i="1"/>
  <c r="G117" i="1"/>
  <c r="G112" i="1"/>
  <c r="G107" i="1"/>
  <c r="G106" i="1"/>
  <c r="G105" i="1"/>
  <c r="G104" i="1"/>
  <c r="G103" i="1"/>
  <c r="G102" i="1"/>
  <c r="G91" i="1"/>
  <c r="G97" i="1"/>
  <c r="G96" i="1"/>
  <c r="G95" i="1"/>
  <c r="G94" i="1"/>
  <c r="G93" i="1"/>
  <c r="G92" i="1"/>
  <c r="G86" i="1"/>
  <c r="G85" i="1"/>
  <c r="G80" i="1"/>
  <c r="G79" i="1"/>
  <c r="G78" i="1"/>
  <c r="G73" i="1"/>
  <c r="G72" i="1"/>
  <c r="G71" i="1"/>
  <c r="G66" i="1"/>
  <c r="G65" i="1"/>
  <c r="G58" i="1"/>
  <c r="G57" i="1"/>
  <c r="G56" i="1"/>
  <c r="G51" i="1"/>
  <c r="G50" i="1"/>
  <c r="G49" i="1"/>
  <c r="G47" i="1"/>
  <c r="G46" i="1"/>
  <c r="G45" i="1"/>
  <c r="G42" i="1"/>
  <c r="G41" i="1"/>
  <c r="G40" i="1"/>
  <c r="G38" i="1"/>
  <c r="G37" i="1"/>
  <c r="G36" i="1"/>
  <c r="G33" i="1"/>
  <c r="G32" i="1"/>
  <c r="G27" i="1"/>
  <c r="G26" i="1"/>
  <c r="G25" i="1"/>
  <c r="G23" i="1"/>
  <c r="G22" i="1"/>
  <c r="G19" i="1"/>
  <c r="G18" i="1"/>
  <c r="G16" i="1"/>
  <c r="G14" i="1"/>
  <c r="G3" i="1"/>
</calcChain>
</file>

<file path=xl/sharedStrings.xml><?xml version="1.0" encoding="utf-8"?>
<sst xmlns="http://schemas.openxmlformats.org/spreadsheetml/2006/main" count="384" uniqueCount="197">
  <si>
    <t>Model #</t>
  </si>
  <si>
    <t>FLEX FORCE™ CROWD CONTROL SYSTEM:</t>
  </si>
  <si>
    <t>color</t>
  </si>
  <si>
    <t>MSRP</t>
  </si>
  <si>
    <t>FX-1</t>
  </si>
  <si>
    <t>FlexForce™ -  Modular Hard Shell Crowd Control Suit</t>
  </si>
  <si>
    <t>black</t>
  </si>
  <si>
    <r>
      <rPr>
        <b/>
        <sz val="10"/>
        <rFont val="Arial"/>
        <family val="2"/>
      </rPr>
      <t xml:space="preserve">  Includes : </t>
    </r>
    <r>
      <rPr>
        <sz val="10"/>
        <rFont val="Arial"/>
        <family val="2"/>
      </rPr>
      <t xml:space="preserve"> Upper Body Protector with shoulder guards,</t>
    </r>
  </si>
  <si>
    <r>
      <t xml:space="preserve">    </t>
    </r>
    <r>
      <rPr>
        <sz val="10"/>
        <rFont val="Arial"/>
        <family val="2"/>
      </rPr>
      <t xml:space="preserve">Thigh/Groin Protector, Knee/Shin Guards, Forearm </t>
    </r>
  </si>
  <si>
    <r>
      <t xml:space="preserve">       </t>
    </r>
    <r>
      <rPr>
        <sz val="10"/>
        <rFont val="Arial"/>
        <family val="2"/>
      </rPr>
      <t xml:space="preserve"> Protectors and FX1 Gear Bag.</t>
    </r>
  </si>
  <si>
    <t>Available Size Options : MD, LG, XLG, XXLG and XXXLG</t>
  </si>
  <si>
    <t>IMPERIAL™ Crowd Control / Tactical Gear:</t>
  </si>
  <si>
    <t>Full Body Protective Items &amp; Accessories</t>
  </si>
  <si>
    <t>NEW</t>
  </si>
  <si>
    <t>DFX2</t>
  </si>
  <si>
    <t>ELITE Hard Shell Upper Body protection system</t>
  </si>
  <si>
    <t xml:space="preserve"> </t>
  </si>
  <si>
    <t xml:space="preserve">with Aluminum Chest Plate </t>
  </si>
  <si>
    <t>DCP-2000</t>
  </si>
  <si>
    <t>Upper body and Shoulder Protector</t>
  </si>
  <si>
    <t>NP-PD</t>
  </si>
  <si>
    <t>Reflective name plate : "POLICE"</t>
  </si>
  <si>
    <t>black/silver</t>
  </si>
  <si>
    <t>NP-SD</t>
  </si>
  <si>
    <t>Reflective name plate : "SHERIFF"</t>
  </si>
  <si>
    <t>NOTE: additional customized agency plates/descriptions available by special order</t>
  </si>
  <si>
    <t>DSG-100</t>
  </si>
  <si>
    <t>Hard Shell Shin Guards with Non-slip knee caps (pair)</t>
  </si>
  <si>
    <t>DNSG-B</t>
  </si>
  <si>
    <t>Neoprene Knee/Shin Guards with Non-slip knee caps (pair)</t>
  </si>
  <si>
    <t>FA30</t>
  </si>
  <si>
    <t>FX1 style forearm/elbow protector  (pair)</t>
  </si>
  <si>
    <t>FP10</t>
  </si>
  <si>
    <r>
      <rPr>
        <b/>
        <sz val="10"/>
        <rFont val="Arial"/>
        <family val="2"/>
      </rPr>
      <t>Imperial™</t>
    </r>
    <r>
      <rPr>
        <sz val="10"/>
        <rFont val="Arial"/>
        <family val="2"/>
      </rPr>
      <t xml:space="preserve"> Forearm protectors (pair)</t>
    </r>
  </si>
  <si>
    <t>TG40</t>
  </si>
  <si>
    <r>
      <rPr>
        <b/>
        <sz val="10"/>
        <rFont val="Arial"/>
        <family val="2"/>
      </rPr>
      <t xml:space="preserve">Imperial™ </t>
    </r>
    <r>
      <rPr>
        <sz val="10"/>
        <rFont val="Arial"/>
        <family val="2"/>
      </rPr>
      <t>Thigh / groin guards w/Molle System</t>
    </r>
  </si>
  <si>
    <t>KNEE &amp; ELBOW PROTECTION</t>
  </si>
  <si>
    <t xml:space="preserve">  HARD SHELL :</t>
  </si>
  <si>
    <t>DKX1-B</t>
  </si>
  <si>
    <r>
      <t xml:space="preserve">Vortex™ </t>
    </r>
    <r>
      <rPr>
        <sz val="10"/>
        <rFont val="Arial"/>
        <family val="2"/>
      </rPr>
      <t>gel-core hybrid KNEE pads</t>
    </r>
  </si>
  <si>
    <t>DKX1-OD</t>
  </si>
  <si>
    <t>olive green</t>
  </si>
  <si>
    <t>DKP-B</t>
  </si>
  <si>
    <r>
      <t>Imperial™</t>
    </r>
    <r>
      <rPr>
        <sz val="10"/>
        <rFont val="Arial"/>
        <family val="2"/>
      </rPr>
      <t xml:space="preserve"> Hard Shell Cap KNEE Pads</t>
    </r>
  </si>
  <si>
    <t>DKP-OD</t>
  </si>
  <si>
    <t>DKP-MC</t>
  </si>
  <si>
    <t>Multicam®</t>
  </si>
  <si>
    <t>DEP-B</t>
  </si>
  <si>
    <r>
      <t xml:space="preserve">Imperial™ </t>
    </r>
    <r>
      <rPr>
        <sz val="10"/>
        <rFont val="Arial"/>
        <family val="2"/>
      </rPr>
      <t xml:space="preserve">Hard Shell Cap ELBOW Pads   </t>
    </r>
  </si>
  <si>
    <t>DEP-OD</t>
  </si>
  <si>
    <t>DEP-MC</t>
  </si>
  <si>
    <t xml:space="preserve">   NEOPRENE :</t>
  </si>
  <si>
    <t>DNKP-B</t>
  </si>
  <si>
    <r>
      <t>Imperial™</t>
    </r>
    <r>
      <rPr>
        <sz val="10"/>
        <rFont val="Arial"/>
        <family val="2"/>
      </rPr>
      <t xml:space="preserve"> Neoprene KNEE Pads  w/reinforced caps</t>
    </r>
  </si>
  <si>
    <t>DNKP-OD</t>
  </si>
  <si>
    <t>DNKP-M</t>
  </si>
  <si>
    <t>DNEP-B</t>
  </si>
  <si>
    <r>
      <t>Imperial™</t>
    </r>
    <r>
      <rPr>
        <sz val="10"/>
        <rFont val="Arial"/>
        <family val="2"/>
      </rPr>
      <t xml:space="preserve"> Neoprene ELBOW Pads  w/reinforced caps</t>
    </r>
  </si>
  <si>
    <t>DNEP-OD</t>
  </si>
  <si>
    <t>DNEP-M</t>
  </si>
  <si>
    <t>NOMEX® SWAT Hoods &amp; Kevlar® Sleeves</t>
  </si>
  <si>
    <t>NH50L-B</t>
  </si>
  <si>
    <t>Nomex® Lightweight Hood - 18" length</t>
  </si>
  <si>
    <t>NH100H-B</t>
  </si>
  <si>
    <t>Nomex® Heavyweight  Hood - 15" length</t>
  </si>
  <si>
    <t>NH250H-B</t>
  </si>
  <si>
    <t>Nomex® Heavyweight Hood - 18" length flaired bib style</t>
  </si>
  <si>
    <t>TACTICAL GLOVES:</t>
  </si>
  <si>
    <t>DSO150H-B</t>
  </si>
  <si>
    <r>
      <t xml:space="preserve">SpecOps™ </t>
    </r>
    <r>
      <rPr>
        <sz val="10"/>
        <rFont val="Arial"/>
        <family val="2"/>
      </rPr>
      <t>– w/KEVLAR® and HARD knuckles</t>
    </r>
  </si>
  <si>
    <t>DNXF190-B</t>
  </si>
  <si>
    <t>Flight gloves with Nomex® &amp; leather palms</t>
  </si>
  <si>
    <t>HARD KNUCKLE  GLOVES</t>
  </si>
  <si>
    <t>CRT50</t>
  </si>
  <si>
    <r>
      <t xml:space="preserve">Vector™ </t>
    </r>
    <r>
      <rPr>
        <sz val="10"/>
        <rFont val="Arial"/>
        <family val="2"/>
      </rPr>
      <t>Riot Control - short cuff w/Carbon-Tek™</t>
    </r>
    <r>
      <rPr>
        <sz val="9"/>
        <rFont val="Arial"/>
        <family val="2"/>
      </rPr>
      <t xml:space="preserve"> fiber knuckles </t>
    </r>
  </si>
  <si>
    <t>CRT100</t>
  </si>
  <si>
    <r>
      <t xml:space="preserve">Vector 1™ </t>
    </r>
    <r>
      <rPr>
        <sz val="10"/>
        <rFont val="Arial"/>
        <family val="2"/>
      </rPr>
      <t xml:space="preserve"> Riot Control w/Carbon-Tek™ fiber knuckles </t>
    </r>
  </si>
  <si>
    <t>DMZ33-B</t>
  </si>
  <si>
    <r>
      <t>NITRO™</t>
    </r>
    <r>
      <rPr>
        <sz val="10"/>
        <rFont val="Arial"/>
        <family val="2"/>
      </rPr>
      <t xml:space="preserve"> Kevlar®, Digital leather &amp; Hard Shell Knuckles</t>
    </r>
  </si>
  <si>
    <t>ATX SPECIALIZED DUTY GLOVES (unlined):</t>
  </si>
  <si>
    <t>ATX5</t>
  </si>
  <si>
    <r>
      <t xml:space="preserve">ATX </t>
    </r>
    <r>
      <rPr>
        <sz val="10"/>
        <rFont val="Arial"/>
        <family val="2"/>
      </rPr>
      <t>Lightweight thin patrol w/ lycra back, leather palms</t>
    </r>
  </si>
  <si>
    <t>ATX65</t>
  </si>
  <si>
    <r>
      <t xml:space="preserve">ATX </t>
    </r>
    <r>
      <rPr>
        <sz val="10"/>
        <rFont val="Arial"/>
        <family val="2"/>
      </rPr>
      <t>Hybrid duty w/integrated low profile knuckles</t>
    </r>
  </si>
  <si>
    <t>ATX95</t>
  </si>
  <si>
    <r>
      <t xml:space="preserve">ATX </t>
    </r>
    <r>
      <rPr>
        <sz val="10"/>
        <rFont val="Arial"/>
        <family val="2"/>
      </rPr>
      <t>All leather patrol w/hard knuckles</t>
    </r>
  </si>
  <si>
    <t xml:space="preserve"> EXTRICATION GLOVES :</t>
  </si>
  <si>
    <t>D90X-B</t>
  </si>
  <si>
    <t>Extrication &amp; Rescue w/hard knuckles, waterproof</t>
  </si>
  <si>
    <t>D90X-Y</t>
  </si>
  <si>
    <t>yellow</t>
  </si>
  <si>
    <t xml:space="preserve"> MULTI-USE / DUTY GLOVES (unlined):</t>
  </si>
  <si>
    <t>MX10</t>
  </si>
  <si>
    <r>
      <t>Nexstar I™</t>
    </r>
    <r>
      <rPr>
        <sz val="10"/>
        <rFont val="Arial"/>
        <family val="2"/>
      </rPr>
      <t xml:space="preserve"> - Lightweight Duty Gloves </t>
    </r>
  </si>
  <si>
    <t>MX10-RP</t>
  </si>
  <si>
    <r>
      <t>Nexstar I™</t>
    </r>
    <r>
      <rPr>
        <sz val="10"/>
        <rFont val="Arial"/>
        <family val="2"/>
      </rPr>
      <t xml:space="preserve"> - w/"POLICE" reflective</t>
    </r>
  </si>
  <si>
    <t>MX20-B</t>
  </si>
  <si>
    <r>
      <t>Nexstar II™</t>
    </r>
    <r>
      <rPr>
        <sz val="10"/>
        <rFont val="Arial"/>
        <family val="2"/>
      </rPr>
      <t xml:space="preserve"> - Medium weight</t>
    </r>
  </si>
  <si>
    <t>MX25-M</t>
  </si>
  <si>
    <r>
      <t>Nexstar III™</t>
    </r>
    <r>
      <rPr>
        <sz val="10"/>
        <rFont val="Arial"/>
        <family val="2"/>
      </rPr>
      <t xml:space="preserve"> - Medium weight - with camo</t>
    </r>
  </si>
  <si>
    <t>MX25-MH</t>
  </si>
  <si>
    <r>
      <t>Nexstar III™</t>
    </r>
    <r>
      <rPr>
        <sz val="10"/>
        <rFont val="Arial"/>
        <family val="2"/>
      </rPr>
      <t xml:space="preserve"> - Medium weight - with camo &amp; hard knuckles</t>
    </r>
  </si>
  <si>
    <t>MX30-B</t>
  </si>
  <si>
    <r>
      <t>Interceptor X™</t>
    </r>
    <r>
      <rPr>
        <sz val="10"/>
        <rFont val="Arial"/>
        <family val="2"/>
      </rPr>
      <t xml:space="preserve"> - with leather palms</t>
    </r>
  </si>
  <si>
    <t>MX50</t>
  </si>
  <si>
    <r>
      <t xml:space="preserve">VIPER™ - </t>
    </r>
    <r>
      <rPr>
        <sz val="10"/>
        <rFont val="Arial"/>
        <family val="2"/>
      </rPr>
      <t>with digital leather palms</t>
    </r>
  </si>
  <si>
    <t>CUT RESISTANT SEARCH GLOVES (lined):</t>
  </si>
  <si>
    <t>DPG125-Q(5)</t>
  </si>
  <si>
    <r>
      <t xml:space="preserve">Patrol Guard™ </t>
    </r>
    <r>
      <rPr>
        <sz val="10"/>
        <rFont val="Arial"/>
        <family val="2"/>
      </rPr>
      <t>- with Razornet Ultra™ liners</t>
    </r>
  </si>
  <si>
    <t>Q5</t>
  </si>
  <si>
    <r>
      <t>Quantum™</t>
    </r>
    <r>
      <rPr>
        <sz val="10"/>
        <rFont val="Arial"/>
        <family val="2"/>
      </rPr>
      <t>- leather w/Razornet Ultra™</t>
    </r>
  </si>
  <si>
    <t>DFS2000</t>
  </si>
  <si>
    <r>
      <t>Frisker S™</t>
    </r>
    <r>
      <rPr>
        <sz val="10"/>
        <rFont val="Arial"/>
        <family val="2"/>
      </rPr>
      <t xml:space="preserve"> Leather, 100% Spectra® lined</t>
    </r>
  </si>
  <si>
    <t>DFK300</t>
  </si>
  <si>
    <r>
      <t xml:space="preserve">Frisker K™ </t>
    </r>
    <r>
      <rPr>
        <sz val="10"/>
        <rFont val="Arial"/>
        <family val="2"/>
      </rPr>
      <t>Leather w/ KEVLAR® liners</t>
    </r>
  </si>
  <si>
    <t>DPG125</t>
  </si>
  <si>
    <r>
      <t>Patrol Guard™</t>
    </r>
    <r>
      <rPr>
        <sz val="10"/>
        <rFont val="Arial"/>
        <family val="2"/>
      </rPr>
      <t xml:space="preserve"> w/ KEVLAR® palms</t>
    </r>
  </si>
  <si>
    <t>DNK1</t>
  </si>
  <si>
    <r>
      <t>Enforcer K™</t>
    </r>
    <r>
      <rPr>
        <sz val="10"/>
        <rFont val="Arial"/>
        <family val="2"/>
      </rPr>
      <t xml:space="preserve"> - Neoprene w/ KEVLAR® liners</t>
    </r>
  </si>
  <si>
    <t xml:space="preserve">        PUNCTURE RESISTANT GLOVES :</t>
  </si>
  <si>
    <t>X4</t>
  </si>
  <si>
    <r>
      <t>V-FORCE™</t>
    </r>
    <r>
      <rPr>
        <sz val="10"/>
        <rFont val="Arial"/>
        <family val="2"/>
      </rPr>
      <t xml:space="preserve"> - w/KoreFlex™ puncture resistant tips &amp; Kevlar® liner </t>
    </r>
  </si>
  <si>
    <t>SHOOTING / SEARCH GLOVES (unlined):</t>
  </si>
  <si>
    <t>DNS860</t>
  </si>
  <si>
    <r>
      <t xml:space="preserve">Stealth X™ </t>
    </r>
    <r>
      <rPr>
        <sz val="10"/>
        <rFont val="Arial"/>
        <family val="2"/>
      </rPr>
      <t>- unlined neoprene w/grip tips &amp; digital print</t>
    </r>
  </si>
  <si>
    <t>D20P</t>
  </si>
  <si>
    <r>
      <t xml:space="preserve">Dyna-Thin™ </t>
    </r>
    <r>
      <rPr>
        <sz val="10"/>
        <rFont val="Arial"/>
        <family val="2"/>
      </rPr>
      <t>- unlined leather w/short cuff</t>
    </r>
  </si>
  <si>
    <t>TRANSIT GLOVES :</t>
  </si>
  <si>
    <t>D22</t>
  </si>
  <si>
    <t>Leather Driving Gloves : full finger</t>
  </si>
  <si>
    <t>D22S</t>
  </si>
  <si>
    <t>Leather Driving Gloves : 1/2 finger</t>
  </si>
  <si>
    <t>COLD WEATHER GLOVES (lined):</t>
  </si>
  <si>
    <t>Color</t>
  </si>
  <si>
    <t>DZ-8</t>
  </si>
  <si>
    <r>
      <t>Tempest™ -</t>
    </r>
    <r>
      <rPr>
        <sz val="10"/>
        <rFont val="Arial"/>
        <family val="2"/>
      </rPr>
      <t xml:space="preserve"> Advanced All-weather gloves w/GripSkin™</t>
    </r>
  </si>
  <si>
    <t>DZ-9</t>
  </si>
  <si>
    <r>
      <t xml:space="preserve">SubZERO™ </t>
    </r>
    <r>
      <rPr>
        <sz val="10"/>
        <rFont val="Arial"/>
        <family val="2"/>
      </rPr>
      <t>- The ULTIMATE winter gloves</t>
    </r>
  </si>
  <si>
    <t>DZ-10</t>
  </si>
  <si>
    <r>
      <t xml:space="preserve">ARTIX™ </t>
    </r>
    <r>
      <rPr>
        <sz val="10"/>
        <rFont val="Arial"/>
        <family val="2"/>
      </rPr>
      <t xml:space="preserve">winter cut resistant w/ Kevlar®,  Hydrofil &amp; Thinsulate® </t>
    </r>
  </si>
  <si>
    <t>DNS860L</t>
  </si>
  <si>
    <r>
      <t xml:space="preserve">Stealth X™ </t>
    </r>
    <r>
      <rPr>
        <sz val="10"/>
        <rFont val="Arial"/>
        <family val="2"/>
      </rPr>
      <t>- neoprene w/Thinsulate® &amp; waterproof liners</t>
    </r>
  </si>
  <si>
    <t>DLD40</t>
  </si>
  <si>
    <t>Thinsulate® lined leather dress gloves</t>
  </si>
  <si>
    <t>2014  SPECIAL ORDER ONLY*</t>
  </si>
  <si>
    <t>(these items are no longer in our stocking product line)</t>
  </si>
  <si>
    <t>Gear:</t>
  </si>
  <si>
    <t>FX1-OD</t>
  </si>
  <si>
    <t>DCP-4000</t>
  </si>
  <si>
    <t>ELITE Upper Body protection system</t>
  </si>
  <si>
    <t>TG20</t>
  </si>
  <si>
    <t xml:space="preserve">Thigh / groin guards </t>
  </si>
  <si>
    <t>NP-CD</t>
  </si>
  <si>
    <t>Reflective name plate : "CORRECTIONS"</t>
  </si>
  <si>
    <t>2014  SPECIAL ORDER ONLY*, con't.</t>
  </si>
  <si>
    <t>Knee/Elbow Pads:</t>
  </si>
  <si>
    <t>DKP-CT</t>
  </si>
  <si>
    <t>coyote tan</t>
  </si>
  <si>
    <t>DKP-A</t>
  </si>
  <si>
    <t>ACU</t>
  </si>
  <si>
    <t>DEP-CT</t>
  </si>
  <si>
    <t>DEP-A</t>
  </si>
  <si>
    <t>DNKP-A</t>
  </si>
  <si>
    <t>DNKP-T</t>
  </si>
  <si>
    <t>tan</t>
  </si>
  <si>
    <t>DNKP-DW</t>
  </si>
  <si>
    <t>dig. Wood.</t>
  </si>
  <si>
    <t>DNEP-A</t>
  </si>
  <si>
    <t>DNEP-T</t>
  </si>
  <si>
    <t>DNEP-DW</t>
  </si>
  <si>
    <t>DTPK-B</t>
  </si>
  <si>
    <r>
      <t xml:space="preserve">Low Profile reinforced </t>
    </r>
    <r>
      <rPr>
        <sz val="10"/>
        <rFont val="Arial"/>
        <family val="2"/>
      </rPr>
      <t xml:space="preserve"> knee pad inserts for tactical pants</t>
    </r>
  </si>
  <si>
    <t>DAK-B</t>
  </si>
  <si>
    <r>
      <t xml:space="preserve">Phantom OPS 1™   </t>
    </r>
    <r>
      <rPr>
        <sz val="10"/>
        <rFont val="Arial"/>
        <family val="2"/>
      </rPr>
      <t>Low profile knee pads</t>
    </r>
  </si>
  <si>
    <t>K25</t>
  </si>
  <si>
    <t xml:space="preserve">Kevlar®  2 layer Sleeves (pair)  </t>
  </si>
  <si>
    <t>Glove styles:</t>
  </si>
  <si>
    <t>MX25-A</t>
  </si>
  <si>
    <t>MX25-ABU</t>
  </si>
  <si>
    <t>ABU</t>
  </si>
  <si>
    <t>DMZ33-OD</t>
  </si>
  <si>
    <r>
      <t>NITRO™</t>
    </r>
    <r>
      <rPr>
        <sz val="10"/>
        <rFont val="Arial"/>
        <family val="2"/>
      </rPr>
      <t xml:space="preserve"> Kevlar® Gloves w/ Hard Shell Knuckles</t>
    </r>
  </si>
  <si>
    <t>DMZ33-T</t>
  </si>
  <si>
    <t>DSO100-B</t>
  </si>
  <si>
    <r>
      <t>SpecOps™</t>
    </r>
    <r>
      <rPr>
        <sz val="10"/>
        <rFont val="Arial"/>
        <family val="2"/>
      </rPr>
      <t xml:space="preserve"> Gloves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w/ Kevlar®</t>
    </r>
  </si>
  <si>
    <t>CRT300</t>
  </si>
  <si>
    <r>
      <t xml:space="preserve">Vector 3™ </t>
    </r>
    <r>
      <rPr>
        <sz val="10"/>
        <rFont val="Arial"/>
        <family val="2"/>
      </rPr>
      <t>- UTLIMATE Riot Gauntlet w/ Carbon-Tek™</t>
    </r>
  </si>
  <si>
    <t>DRE10</t>
  </si>
  <si>
    <r>
      <t xml:space="preserve">Responder™ </t>
    </r>
    <r>
      <rPr>
        <sz val="10"/>
        <rFont val="Arial"/>
        <family val="2"/>
      </rPr>
      <t>Gloves - 1/2 finger leather w/reinforced palms</t>
    </r>
  </si>
  <si>
    <t>DRE25</t>
  </si>
  <si>
    <r>
      <t xml:space="preserve">Responder™ </t>
    </r>
    <r>
      <rPr>
        <sz val="10"/>
        <rFont val="Arial"/>
        <family val="2"/>
      </rPr>
      <t>Gloves - full finger leather w/reinforced palms</t>
    </r>
  </si>
  <si>
    <t>DFR-10</t>
  </si>
  <si>
    <t>Rappelling Gloves - suede w/ reinforced palms</t>
  </si>
  <si>
    <t>DC290</t>
  </si>
  <si>
    <t xml:space="preserve">Bike Patrol Gloves :  1/2 finger w/Lycra® &amp; Clarino® </t>
  </si>
  <si>
    <t>S/B</t>
  </si>
  <si>
    <t>35%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</si>
</sst>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indexed="9"/>
      <name val="Eurostile"/>
    </font>
    <font>
      <b/>
      <i/>
      <sz val="11"/>
      <color indexed="9"/>
      <name val="Eurostile"/>
    </font>
    <font>
      <b/>
      <sz val="11"/>
      <color indexed="9"/>
      <name val="Eurostile"/>
    </font>
    <font>
      <b/>
      <i/>
      <sz val="10"/>
      <name val="Eurostile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4"/>
      <color indexed="9"/>
      <name val="Arial"/>
      <family val="2"/>
    </font>
    <font>
      <i/>
      <u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u/>
      <sz val="11"/>
      <color indexed="18"/>
      <name val="Eurostile"/>
    </font>
    <font>
      <sz val="10"/>
      <color indexed="9"/>
      <name val="Arial"/>
      <family val="2"/>
    </font>
    <font>
      <i/>
      <sz val="10"/>
      <color indexed="10"/>
      <name val="Eurostile"/>
    </font>
    <font>
      <b/>
      <sz val="9"/>
      <color indexed="18"/>
      <name val="Arial"/>
      <family val="2"/>
    </font>
    <font>
      <b/>
      <sz val="10"/>
      <name val="Eurostile"/>
    </font>
    <font>
      <b/>
      <sz val="12"/>
      <color indexed="9"/>
      <name val="Eurostile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90"/>
      <name val="Arial"/>
      <family val="2"/>
    </font>
    <font>
      <sz val="11"/>
      <color indexed="9"/>
      <name val="Eurostile"/>
    </font>
    <font>
      <sz val="10"/>
      <color indexed="10"/>
      <name val="Eurostile"/>
    </font>
    <font>
      <i/>
      <sz val="10"/>
      <name val="Eurostile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1" applyFont="1" applyFill="1" applyBorder="1"/>
    <xf numFmtId="0" fontId="13" fillId="2" borderId="1" xfId="1" applyFont="1" applyFill="1" applyBorder="1"/>
    <xf numFmtId="0" fontId="9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44" fontId="9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1" applyBorder="1" applyAlignment="1">
      <alignment horizontal="center"/>
    </xf>
    <xf numFmtId="0" fontId="10" fillId="0" borderId="1" xfId="1" applyFont="1" applyBorder="1"/>
    <xf numFmtId="0" fontId="1" fillId="0" borderId="1" xfId="1" applyBorder="1"/>
    <xf numFmtId="0" fontId="16" fillId="0" borderId="1" xfId="1" applyFont="1" applyBorder="1" applyAlignment="1">
      <alignment horizontal="left"/>
    </xf>
    <xf numFmtId="0" fontId="2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/>
    <xf numFmtId="0" fontId="4" fillId="0" borderId="1" xfId="1" applyFont="1" applyBorder="1" applyAlignment="1">
      <alignment horizontal="left"/>
    </xf>
    <xf numFmtId="0" fontId="3" fillId="0" borderId="1" xfId="1" applyFont="1" applyBorder="1"/>
    <xf numFmtId="0" fontId="17" fillId="0" borderId="1" xfId="1" applyFont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19" fillId="0" borderId="1" xfId="1" applyFont="1" applyFill="1" applyBorder="1"/>
    <xf numFmtId="0" fontId="23" fillId="0" borderId="1" xfId="1" applyFont="1" applyBorder="1" applyAlignment="1">
      <alignment horizontal="left"/>
    </xf>
    <xf numFmtId="44" fontId="1" fillId="0" borderId="1" xfId="2" quotePrefix="1" applyFont="1" applyFill="1" applyBorder="1" applyAlignment="1">
      <alignment horizontal="right"/>
    </xf>
    <xf numFmtId="0" fontId="1" fillId="0" borderId="1" xfId="1" applyBorder="1" applyAlignment="1">
      <alignment horizontal="left"/>
    </xf>
    <xf numFmtId="0" fontId="4" fillId="0" borderId="1" xfId="1" applyFont="1" applyBorder="1"/>
    <xf numFmtId="0" fontId="3" fillId="0" borderId="1" xfId="1" applyFont="1" applyBorder="1" applyAlignment="1">
      <alignment horizontal="left"/>
    </xf>
    <xf numFmtId="0" fontId="4" fillId="0" borderId="1" xfId="1" applyFont="1" applyFill="1" applyBorder="1"/>
    <xf numFmtId="0" fontId="1" fillId="0" borderId="1" xfId="1" applyFont="1" applyFill="1" applyBorder="1"/>
    <xf numFmtId="0" fontId="19" fillId="0" borderId="1" xfId="1" applyFont="1" applyBorder="1"/>
    <xf numFmtId="0" fontId="8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2" fillId="0" borderId="1" xfId="1" applyFont="1" applyFill="1" applyBorder="1"/>
    <xf numFmtId="0" fontId="14" fillId="2" borderId="1" xfId="1" applyFont="1" applyFill="1" applyBorder="1"/>
    <xf numFmtId="0" fontId="3" fillId="0" borderId="1" xfId="1" applyFont="1" applyFill="1" applyBorder="1"/>
    <xf numFmtId="0" fontId="16" fillId="0" borderId="1" xfId="1" applyFont="1" applyFill="1" applyBorder="1" applyAlignment="1">
      <alignment horizontal="left"/>
    </xf>
    <xf numFmtId="0" fontId="15" fillId="0" borderId="1" xfId="1" applyFont="1" applyFill="1" applyBorder="1"/>
    <xf numFmtId="0" fontId="12" fillId="2" borderId="1" xfId="1" applyFont="1" applyFill="1" applyBorder="1"/>
    <xf numFmtId="0" fontId="15" fillId="0" borderId="1" xfId="1" applyFont="1" applyBorder="1"/>
    <xf numFmtId="0" fontId="5" fillId="0" borderId="1" xfId="1" applyFont="1" applyBorder="1"/>
    <xf numFmtId="0" fontId="18" fillId="2" borderId="1" xfId="1" applyFont="1" applyFill="1" applyBorder="1"/>
    <xf numFmtId="0" fontId="3" fillId="2" borderId="1" xfId="1" applyFont="1" applyFill="1" applyBorder="1"/>
    <xf numFmtId="0" fontId="7" fillId="2" borderId="1" xfId="1" applyFont="1" applyFill="1" applyBorder="1" applyAlignment="1">
      <alignment horizontal="center" vertical="center"/>
    </xf>
    <xf numFmtId="0" fontId="11" fillId="2" borderId="1" xfId="1" applyFont="1" applyFill="1" applyBorder="1"/>
    <xf numFmtId="0" fontId="25" fillId="0" borderId="1" xfId="1" applyFont="1" applyBorder="1" applyAlignment="1">
      <alignment horizontal="left"/>
    </xf>
    <xf numFmtId="0" fontId="7" fillId="2" borderId="1" xfId="1" applyFont="1" applyFill="1" applyBorder="1"/>
    <xf numFmtId="0" fontId="21" fillId="0" borderId="1" xfId="1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13" fillId="3" borderId="1" xfId="1" applyFont="1" applyFill="1" applyBorder="1"/>
    <xf numFmtId="0" fontId="12" fillId="3" borderId="1" xfId="1" applyFont="1" applyFill="1" applyBorder="1"/>
    <xf numFmtId="0" fontId="9" fillId="3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44" fontId="9" fillId="3" borderId="1" xfId="1" applyNumberFormat="1" applyFont="1" applyFill="1" applyBorder="1" applyAlignment="1">
      <alignment horizontal="center"/>
    </xf>
    <xf numFmtId="0" fontId="22" fillId="3" borderId="1" xfId="1" applyFont="1" applyFill="1" applyBorder="1" applyAlignment="1">
      <alignment horizontal="center"/>
    </xf>
    <xf numFmtId="10" fontId="9" fillId="2" borderId="1" xfId="1" applyNumberFormat="1" applyFont="1" applyFill="1" applyBorder="1" applyAlignment="1">
      <alignment horizontal="center"/>
    </xf>
    <xf numFmtId="10" fontId="9" fillId="3" borderId="1" xfId="1" applyNumberFormat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0" fontId="1" fillId="0" borderId="1" xfId="1" applyNumberFormat="1" applyFont="1" applyBorder="1"/>
    <xf numFmtId="44" fontId="27" fillId="0" borderId="1" xfId="1" applyNumberFormat="1" applyFont="1" applyBorder="1"/>
    <xf numFmtId="10" fontId="1" fillId="0" borderId="1" xfId="2" applyNumberFormat="1" applyFont="1" applyBorder="1"/>
    <xf numFmtId="44" fontId="1" fillId="0" borderId="1" xfId="2" applyFont="1" applyBorder="1"/>
    <xf numFmtId="10" fontId="28" fillId="0" borderId="1" xfId="1" applyNumberFormat="1" applyFont="1" applyBorder="1"/>
    <xf numFmtId="0" fontId="28" fillId="0" borderId="1" xfId="1" applyFont="1" applyBorder="1"/>
    <xf numFmtId="10" fontId="1" fillId="0" borderId="1" xfId="2" applyNumberFormat="1" applyFont="1" applyFill="1" applyBorder="1"/>
    <xf numFmtId="44" fontId="1" fillId="0" borderId="1" xfId="2" applyFont="1" applyFill="1" applyBorder="1"/>
    <xf numFmtId="164" fontId="0" fillId="0" borderId="1" xfId="0" applyNumberFormat="1" applyFont="1" applyBorder="1"/>
    <xf numFmtId="10" fontId="0" fillId="0" borderId="1" xfId="0" applyNumberFormat="1" applyFont="1" applyBorder="1"/>
    <xf numFmtId="44" fontId="1" fillId="0" borderId="1" xfId="1" applyNumberFormat="1" applyFont="1" applyBorder="1" applyAlignment="1">
      <alignment horizontal="right"/>
    </xf>
    <xf numFmtId="10" fontId="1" fillId="0" borderId="1" xfId="1" applyNumberFormat="1" applyFont="1" applyBorder="1" applyAlignment="1">
      <alignment horizontal="center"/>
    </xf>
    <xf numFmtId="44" fontId="1" fillId="0" borderId="1" xfId="1" applyNumberFormat="1" applyFont="1" applyBorder="1" applyAlignment="1">
      <alignment horizontal="center"/>
    </xf>
    <xf numFmtId="44" fontId="1" fillId="0" borderId="1" xfId="1" applyNumberFormat="1" applyFont="1" applyBorder="1"/>
    <xf numFmtId="10" fontId="26" fillId="3" borderId="1" xfId="1" applyNumberFormat="1" applyFont="1" applyFill="1" applyBorder="1" applyAlignment="1">
      <alignment horizontal="center"/>
    </xf>
    <xf numFmtId="44" fontId="26" fillId="3" borderId="1" xfId="1" applyNumberFormat="1" applyFont="1" applyFill="1" applyBorder="1" applyAlignment="1">
      <alignment horizontal="center"/>
    </xf>
    <xf numFmtId="0" fontId="26" fillId="3" borderId="1" xfId="1" applyFont="1" applyFill="1" applyBorder="1" applyAlignment="1">
      <alignment horizontal="center"/>
    </xf>
    <xf numFmtId="44" fontId="1" fillId="0" borderId="1" xfId="1" applyNumberFormat="1" applyFont="1" applyFill="1" applyBorder="1" applyAlignment="1">
      <alignment horizontal="right"/>
    </xf>
    <xf numFmtId="0" fontId="0" fillId="0" borderId="1" xfId="0" applyFont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abSelected="1" topLeftCell="D120" workbookViewId="0">
      <selection activeCell="H132" sqref="H132"/>
    </sheetView>
  </sheetViews>
  <sheetFormatPr defaultColWidth="8.85546875" defaultRowHeight="15"/>
  <cols>
    <col min="1" max="1" width="20.140625" style="7" bestFit="1" customWidth="1"/>
    <col min="2" max="2" width="5.28515625" style="7" bestFit="1" customWidth="1"/>
    <col min="3" max="3" width="72.140625" style="7" bestFit="1" customWidth="1"/>
    <col min="4" max="4" width="62.28515625" style="7" bestFit="1" customWidth="1"/>
    <col min="5" max="5" width="9.7109375" style="7" bestFit="1" customWidth="1"/>
    <col min="6" max="6" width="13.42578125" style="75" customWidth="1"/>
    <col min="7" max="7" width="13.42578125" style="66" customWidth="1"/>
    <col min="8" max="8" width="10" style="75" customWidth="1"/>
    <col min="9" max="16384" width="8.85546875" style="7"/>
  </cols>
  <sheetData>
    <row r="1" spans="1:8" ht="18.75">
      <c r="A1" s="1"/>
      <c r="B1" s="2"/>
      <c r="C1" s="3" t="s">
        <v>0</v>
      </c>
      <c r="D1" s="4" t="s">
        <v>1</v>
      </c>
      <c r="E1" s="5" t="s">
        <v>2</v>
      </c>
      <c r="F1" s="6" t="s">
        <v>195</v>
      </c>
      <c r="G1" s="54" t="s">
        <v>196</v>
      </c>
      <c r="H1" s="5" t="s">
        <v>3</v>
      </c>
    </row>
    <row r="2" spans="1:8">
      <c r="A2" s="8"/>
      <c r="B2" s="9"/>
      <c r="C2" s="10"/>
      <c r="D2" s="10"/>
      <c r="E2" s="10"/>
      <c r="F2" s="14"/>
      <c r="G2" s="57"/>
      <c r="H2" s="58"/>
    </row>
    <row r="3" spans="1:8">
      <c r="A3" s="8"/>
      <c r="B3" s="9"/>
      <c r="C3" s="11" t="s">
        <v>4</v>
      </c>
      <c r="D3" s="12" t="s">
        <v>5</v>
      </c>
      <c r="E3" s="13" t="s">
        <v>6</v>
      </c>
      <c r="F3" s="60">
        <v>397.8</v>
      </c>
      <c r="G3" s="59">
        <f>(F3/H3)-1</f>
        <v>-0.35</v>
      </c>
      <c r="H3" s="21">
        <v>612</v>
      </c>
    </row>
    <row r="4" spans="1:8">
      <c r="A4" s="8"/>
      <c r="B4" s="10"/>
      <c r="C4" s="10"/>
      <c r="D4" s="14" t="s">
        <v>7</v>
      </c>
      <c r="E4" s="10"/>
      <c r="F4" s="14"/>
      <c r="G4" s="57"/>
      <c r="H4" s="14"/>
    </row>
    <row r="5" spans="1:8">
      <c r="A5" s="8"/>
      <c r="B5" s="10"/>
      <c r="C5" s="15"/>
      <c r="D5" s="16" t="s">
        <v>8</v>
      </c>
      <c r="E5" s="10"/>
      <c r="F5" s="14"/>
      <c r="G5" s="57"/>
      <c r="H5" s="14"/>
    </row>
    <row r="6" spans="1:8">
      <c r="A6" s="8"/>
      <c r="B6" s="10"/>
      <c r="C6" s="15"/>
      <c r="D6" s="16" t="s">
        <v>9</v>
      </c>
      <c r="E6" s="10"/>
      <c r="F6" s="14"/>
      <c r="G6" s="57"/>
      <c r="H6" s="14"/>
    </row>
    <row r="7" spans="1:8">
      <c r="A7" s="9"/>
      <c r="B7" s="9"/>
      <c r="C7" s="9"/>
      <c r="D7" s="9"/>
      <c r="E7" s="9"/>
      <c r="F7" s="62"/>
      <c r="G7" s="61"/>
      <c r="H7" s="62"/>
    </row>
    <row r="8" spans="1:8">
      <c r="A8" s="8"/>
      <c r="B8" s="10"/>
      <c r="C8" s="15"/>
      <c r="D8" s="16" t="s">
        <v>10</v>
      </c>
      <c r="E8" s="10"/>
      <c r="F8" s="14"/>
      <c r="G8" s="57"/>
      <c r="H8" s="14"/>
    </row>
    <row r="9" spans="1:8">
      <c r="A9" s="9"/>
      <c r="B9" s="9"/>
      <c r="C9" s="9"/>
      <c r="D9" s="9"/>
      <c r="E9" s="9"/>
      <c r="F9" s="62"/>
      <c r="G9" s="61"/>
      <c r="H9" s="62"/>
    </row>
    <row r="10" spans="1:8">
      <c r="A10" s="10"/>
      <c r="B10" s="10"/>
      <c r="C10" s="10"/>
      <c r="D10" s="10"/>
      <c r="E10" s="10"/>
      <c r="F10" s="14"/>
      <c r="G10" s="57"/>
      <c r="H10" s="14"/>
    </row>
    <row r="11" spans="1:8" ht="18.75">
      <c r="A11" s="1"/>
      <c r="B11" s="2"/>
      <c r="C11" s="3" t="s">
        <v>0</v>
      </c>
      <c r="D11" s="4" t="s">
        <v>11</v>
      </c>
      <c r="E11" s="5" t="s">
        <v>2</v>
      </c>
      <c r="F11" s="6" t="s">
        <v>195</v>
      </c>
      <c r="G11" s="54" t="s">
        <v>196</v>
      </c>
      <c r="H11" s="56" t="s">
        <v>3</v>
      </c>
    </row>
    <row r="12" spans="1:8">
      <c r="A12" s="8"/>
      <c r="B12" s="10"/>
      <c r="C12" s="10"/>
      <c r="D12" s="10"/>
      <c r="E12" s="10"/>
      <c r="F12" s="14"/>
      <c r="G12" s="57"/>
      <c r="H12" s="14"/>
    </row>
    <row r="13" spans="1:8">
      <c r="A13" s="8"/>
      <c r="B13" s="10"/>
      <c r="C13" s="17" t="s">
        <v>12</v>
      </c>
      <c r="D13" s="10"/>
      <c r="E13" s="18"/>
      <c r="F13" s="64"/>
      <c r="G13" s="63"/>
      <c r="H13" s="19"/>
    </row>
    <row r="14" spans="1:8">
      <c r="A14" s="8"/>
      <c r="B14" s="20" t="s">
        <v>13</v>
      </c>
      <c r="C14" s="11" t="s">
        <v>14</v>
      </c>
      <c r="D14" s="14" t="s">
        <v>15</v>
      </c>
      <c r="E14" s="18" t="s">
        <v>6</v>
      </c>
      <c r="F14" s="65">
        <v>228.15</v>
      </c>
      <c r="G14" s="59">
        <f>(F14/H14)-1</f>
        <v>-0.35</v>
      </c>
      <c r="H14" s="21">
        <v>351</v>
      </c>
    </row>
    <row r="15" spans="1:8">
      <c r="A15" s="8"/>
      <c r="B15" s="20" t="s">
        <v>16</v>
      </c>
      <c r="C15" s="11" t="s">
        <v>16</v>
      </c>
      <c r="D15" s="14" t="s">
        <v>17</v>
      </c>
      <c r="E15" s="18" t="s">
        <v>16</v>
      </c>
      <c r="F15" s="65"/>
      <c r="H15" s="21" t="s">
        <v>16</v>
      </c>
    </row>
    <row r="16" spans="1:8">
      <c r="A16" s="8"/>
      <c r="B16" s="22"/>
      <c r="C16" s="11" t="s">
        <v>18</v>
      </c>
      <c r="D16" s="23" t="s">
        <v>19</v>
      </c>
      <c r="E16" s="18" t="s">
        <v>6</v>
      </c>
      <c r="F16" s="65">
        <v>80.73</v>
      </c>
      <c r="G16" s="59">
        <f>(F16/H16)-1</f>
        <v>-0.35</v>
      </c>
      <c r="H16" s="21">
        <v>124.2</v>
      </c>
    </row>
    <row r="17" spans="1:8">
      <c r="A17" s="8"/>
      <c r="B17" s="22"/>
      <c r="C17" s="10"/>
      <c r="D17" s="10"/>
      <c r="E17" s="10"/>
      <c r="F17" s="65"/>
      <c r="H17" s="14"/>
    </row>
    <row r="18" spans="1:8">
      <c r="A18" s="8"/>
      <c r="B18" s="22"/>
      <c r="C18" s="11" t="s">
        <v>20</v>
      </c>
      <c r="D18" s="10" t="s">
        <v>21</v>
      </c>
      <c r="E18" s="13" t="s">
        <v>22</v>
      </c>
      <c r="F18" s="65">
        <v>3.51</v>
      </c>
      <c r="G18" s="59">
        <f>(F18/H18)-1</f>
        <v>-0.35000000000000009</v>
      </c>
      <c r="H18" s="21">
        <v>5.4</v>
      </c>
    </row>
    <row r="19" spans="1:8">
      <c r="A19" s="8"/>
      <c r="B19" s="22"/>
      <c r="C19" s="11" t="s">
        <v>23</v>
      </c>
      <c r="D19" s="14" t="s">
        <v>24</v>
      </c>
      <c r="E19" s="13" t="s">
        <v>22</v>
      </c>
      <c r="F19" s="65">
        <v>3.51</v>
      </c>
      <c r="G19" s="59">
        <f>(F19/H19)-1</f>
        <v>-0.35000000000000009</v>
      </c>
      <c r="H19" s="21">
        <v>5.4</v>
      </c>
    </row>
    <row r="20" spans="1:8">
      <c r="A20" s="8"/>
      <c r="B20" s="22"/>
      <c r="C20" s="24" t="s">
        <v>25</v>
      </c>
      <c r="D20" s="10"/>
      <c r="E20" s="10"/>
      <c r="F20" s="65"/>
      <c r="H20" s="14"/>
    </row>
    <row r="21" spans="1:8">
      <c r="A21" s="8"/>
      <c r="B21" s="10"/>
      <c r="C21" s="10"/>
      <c r="D21" s="10"/>
      <c r="E21" s="10"/>
      <c r="F21" s="65"/>
      <c r="H21" s="14"/>
    </row>
    <row r="22" spans="1:8">
      <c r="A22" s="8"/>
      <c r="B22" s="10"/>
      <c r="C22" s="11" t="s">
        <v>26</v>
      </c>
      <c r="D22" s="14" t="s">
        <v>27</v>
      </c>
      <c r="E22" s="18" t="s">
        <v>6</v>
      </c>
      <c r="F22" s="65">
        <v>44.46</v>
      </c>
      <c r="G22" s="59">
        <f t="shared" ref="G22:G23" si="0">(F22/H22)-1</f>
        <v>-0.35000000000000009</v>
      </c>
      <c r="H22" s="21">
        <v>68.400000000000006</v>
      </c>
    </row>
    <row r="23" spans="1:8">
      <c r="A23" s="8"/>
      <c r="B23" s="10"/>
      <c r="C23" s="11" t="s">
        <v>28</v>
      </c>
      <c r="D23" s="23" t="s">
        <v>29</v>
      </c>
      <c r="E23" s="18" t="s">
        <v>6</v>
      </c>
      <c r="F23" s="65">
        <v>35.1</v>
      </c>
      <c r="G23" s="59">
        <f t="shared" si="0"/>
        <v>-0.35</v>
      </c>
      <c r="H23" s="21">
        <v>54</v>
      </c>
    </row>
    <row r="24" spans="1:8">
      <c r="A24" s="8"/>
      <c r="B24" s="10"/>
      <c r="C24" s="10"/>
      <c r="D24" s="10"/>
      <c r="E24" s="10"/>
      <c r="F24" s="65"/>
      <c r="H24" s="14"/>
    </row>
    <row r="25" spans="1:8">
      <c r="A25" s="8"/>
      <c r="B25" s="22"/>
      <c r="C25" s="11" t="s">
        <v>30</v>
      </c>
      <c r="D25" s="25" t="s">
        <v>31</v>
      </c>
      <c r="E25" s="18" t="s">
        <v>6</v>
      </c>
      <c r="F25" s="65">
        <v>44.46</v>
      </c>
      <c r="G25" s="59">
        <f t="shared" ref="G25:G27" si="1">(F25/H25)-1</f>
        <v>-0.35000000000000009</v>
      </c>
      <c r="H25" s="21">
        <v>68.400000000000006</v>
      </c>
    </row>
    <row r="26" spans="1:8">
      <c r="A26" s="8"/>
      <c r="B26" s="22"/>
      <c r="C26" s="11" t="s">
        <v>32</v>
      </c>
      <c r="D26" s="10" t="s">
        <v>33</v>
      </c>
      <c r="E26" s="18" t="s">
        <v>6</v>
      </c>
      <c r="F26" s="65">
        <v>16.97</v>
      </c>
      <c r="G26" s="59">
        <f t="shared" si="1"/>
        <v>-0.34980842911877408</v>
      </c>
      <c r="H26" s="21">
        <v>26.1</v>
      </c>
    </row>
    <row r="27" spans="1:8">
      <c r="A27" s="8"/>
      <c r="B27" s="20" t="s">
        <v>13</v>
      </c>
      <c r="C27" s="11" t="s">
        <v>34</v>
      </c>
      <c r="D27" s="26" t="s">
        <v>35</v>
      </c>
      <c r="E27" s="18" t="s">
        <v>6</v>
      </c>
      <c r="F27" s="65">
        <v>76.05</v>
      </c>
      <c r="G27" s="59">
        <f t="shared" si="1"/>
        <v>-0.35</v>
      </c>
      <c r="H27" s="21">
        <v>117</v>
      </c>
    </row>
    <row r="28" spans="1:8">
      <c r="A28" s="8"/>
      <c r="B28" s="16"/>
      <c r="C28" s="22"/>
      <c r="D28" s="12"/>
      <c r="E28" s="13"/>
      <c r="F28" s="60"/>
      <c r="G28" s="59"/>
      <c r="H28" s="27"/>
    </row>
    <row r="29" spans="1:8">
      <c r="A29" s="10"/>
      <c r="B29" s="10"/>
      <c r="C29" s="10"/>
      <c r="D29" s="10"/>
      <c r="E29" s="10"/>
      <c r="F29" s="14"/>
      <c r="G29" s="57"/>
      <c r="H29" s="14"/>
    </row>
    <row r="30" spans="1:8" ht="18.75">
      <c r="A30" s="2"/>
      <c r="B30" s="2"/>
      <c r="C30" s="3" t="s">
        <v>0</v>
      </c>
      <c r="D30" s="4" t="s">
        <v>36</v>
      </c>
      <c r="E30" s="5" t="s">
        <v>2</v>
      </c>
      <c r="F30" s="6" t="s">
        <v>195</v>
      </c>
      <c r="G30" s="54" t="s">
        <v>196</v>
      </c>
      <c r="H30" s="56" t="s">
        <v>3</v>
      </c>
    </row>
    <row r="31" spans="1:8">
      <c r="A31" s="8"/>
      <c r="B31" s="22"/>
      <c r="C31" s="10"/>
      <c r="D31" s="10"/>
      <c r="E31" s="10"/>
      <c r="F31" s="14"/>
      <c r="G31" s="57"/>
      <c r="H31" s="58"/>
    </row>
    <row r="32" spans="1:8">
      <c r="A32" s="28" t="s">
        <v>37</v>
      </c>
      <c r="B32" s="29"/>
      <c r="C32" s="11" t="s">
        <v>38</v>
      </c>
      <c r="D32" s="12" t="s">
        <v>39</v>
      </c>
      <c r="E32" s="18" t="s">
        <v>6</v>
      </c>
      <c r="F32" s="65">
        <v>32.76</v>
      </c>
      <c r="G32" s="59">
        <f t="shared" ref="G32:G33" si="2">(F32/H32)-1</f>
        <v>-0.35</v>
      </c>
      <c r="H32" s="21">
        <v>50.4</v>
      </c>
    </row>
    <row r="33" spans="1:8">
      <c r="A33" s="8"/>
      <c r="B33" s="8"/>
      <c r="C33" s="11" t="s">
        <v>40</v>
      </c>
      <c r="D33" s="12" t="s">
        <v>39</v>
      </c>
      <c r="E33" s="18" t="s">
        <v>41</v>
      </c>
      <c r="F33" s="65">
        <v>32.76</v>
      </c>
      <c r="G33" s="59">
        <f t="shared" si="2"/>
        <v>-0.35</v>
      </c>
      <c r="H33" s="21">
        <v>50.4</v>
      </c>
    </row>
    <row r="34" spans="1:8">
      <c r="A34" s="8"/>
      <c r="B34" s="22"/>
      <c r="C34" s="11"/>
      <c r="D34" s="30"/>
      <c r="E34" s="10"/>
      <c r="F34" s="65"/>
      <c r="H34" s="21"/>
    </row>
    <row r="35" spans="1:8">
      <c r="A35" s="8"/>
      <c r="B35" s="22"/>
      <c r="C35" s="22"/>
      <c r="D35" s="12"/>
      <c r="E35" s="13"/>
      <c r="F35" s="65"/>
      <c r="H35" s="27"/>
    </row>
    <row r="36" spans="1:8">
      <c r="A36" s="8"/>
      <c r="B36" s="22"/>
      <c r="C36" s="11" t="s">
        <v>42</v>
      </c>
      <c r="D36" s="12" t="s">
        <v>43</v>
      </c>
      <c r="E36" s="18" t="s">
        <v>6</v>
      </c>
      <c r="F36" s="65">
        <v>15.21</v>
      </c>
      <c r="G36" s="59">
        <f t="shared" ref="G36:G38" si="3">(F36/H36)-1</f>
        <v>-0.35</v>
      </c>
      <c r="H36" s="21">
        <v>23.4</v>
      </c>
    </row>
    <row r="37" spans="1:8">
      <c r="A37" s="8"/>
      <c r="B37" s="30"/>
      <c r="C37" s="11" t="s">
        <v>44</v>
      </c>
      <c r="D37" s="12" t="s">
        <v>43</v>
      </c>
      <c r="E37" s="18" t="s">
        <v>41</v>
      </c>
      <c r="F37" s="65">
        <v>15.21</v>
      </c>
      <c r="G37" s="59">
        <f t="shared" si="3"/>
        <v>-0.35</v>
      </c>
      <c r="H37" s="21">
        <v>23.4</v>
      </c>
    </row>
    <row r="38" spans="1:8">
      <c r="A38" s="8"/>
      <c r="B38" s="30"/>
      <c r="C38" s="11" t="s">
        <v>45</v>
      </c>
      <c r="D38" s="12" t="s">
        <v>43</v>
      </c>
      <c r="E38" s="18" t="s">
        <v>46</v>
      </c>
      <c r="F38" s="65">
        <v>17.55</v>
      </c>
      <c r="G38" s="59">
        <f t="shared" si="3"/>
        <v>-0.35</v>
      </c>
      <c r="H38" s="21">
        <v>27</v>
      </c>
    </row>
    <row r="39" spans="1:8">
      <c r="A39" s="8"/>
      <c r="B39" s="30"/>
      <c r="C39" s="10"/>
      <c r="D39" s="10"/>
      <c r="E39" s="10"/>
      <c r="F39" s="65"/>
      <c r="H39" s="14"/>
    </row>
    <row r="40" spans="1:8">
      <c r="A40" s="8"/>
      <c r="B40" s="30"/>
      <c r="C40" s="11" t="s">
        <v>47</v>
      </c>
      <c r="D40" s="12" t="s">
        <v>48</v>
      </c>
      <c r="E40" s="18" t="s">
        <v>6</v>
      </c>
      <c r="F40" s="65">
        <v>10.53</v>
      </c>
      <c r="G40" s="59">
        <f t="shared" ref="G40:G42" si="4">(F40/H40)-1</f>
        <v>-0.35</v>
      </c>
      <c r="H40" s="21">
        <v>16.2</v>
      </c>
    </row>
    <row r="41" spans="1:8">
      <c r="A41" s="8"/>
      <c r="B41" s="10"/>
      <c r="C41" s="11" t="s">
        <v>49</v>
      </c>
      <c r="D41" s="12" t="s">
        <v>48</v>
      </c>
      <c r="E41" s="18" t="s">
        <v>41</v>
      </c>
      <c r="F41" s="65">
        <v>10.53</v>
      </c>
      <c r="G41" s="59">
        <f t="shared" si="4"/>
        <v>-0.35</v>
      </c>
      <c r="H41" s="21">
        <v>16.2</v>
      </c>
    </row>
    <row r="42" spans="1:8">
      <c r="A42" s="8"/>
      <c r="B42" s="10"/>
      <c r="C42" s="11" t="s">
        <v>50</v>
      </c>
      <c r="D42" s="12" t="s">
        <v>48</v>
      </c>
      <c r="E42" s="18" t="s">
        <v>46</v>
      </c>
      <c r="F42" s="65">
        <v>12.87</v>
      </c>
      <c r="G42" s="59">
        <f t="shared" si="4"/>
        <v>-0.35000000000000009</v>
      </c>
      <c r="H42" s="21">
        <v>19.8</v>
      </c>
    </row>
    <row r="43" spans="1:8">
      <c r="A43" s="8"/>
      <c r="B43" s="10"/>
      <c r="C43" s="10"/>
      <c r="D43" s="10"/>
      <c r="E43" s="10"/>
      <c r="F43" s="65"/>
      <c r="H43" s="14"/>
    </row>
    <row r="44" spans="1:8">
      <c r="A44" s="8"/>
      <c r="B44" s="10"/>
      <c r="C44" s="10"/>
      <c r="D44" s="10"/>
      <c r="E44" s="10"/>
      <c r="F44" s="65"/>
      <c r="H44" s="14"/>
    </row>
    <row r="45" spans="1:8">
      <c r="A45" s="28" t="s">
        <v>51</v>
      </c>
      <c r="B45" s="29"/>
      <c r="C45" s="11" t="s">
        <v>52</v>
      </c>
      <c r="D45" s="30" t="s">
        <v>53</v>
      </c>
      <c r="E45" s="18" t="s">
        <v>6</v>
      </c>
      <c r="F45" s="65">
        <v>18.72</v>
      </c>
      <c r="G45" s="59">
        <f t="shared" ref="G45:G47" si="5">(F45/H45)-1</f>
        <v>-0.35000000000000009</v>
      </c>
      <c r="H45" s="21">
        <v>28.8</v>
      </c>
    </row>
    <row r="46" spans="1:8">
      <c r="A46" s="8"/>
      <c r="B46" s="22"/>
      <c r="C46" s="11" t="s">
        <v>54</v>
      </c>
      <c r="D46" s="30" t="s">
        <v>53</v>
      </c>
      <c r="E46" s="18" t="s">
        <v>41</v>
      </c>
      <c r="F46" s="65">
        <v>18.72</v>
      </c>
      <c r="G46" s="59">
        <f t="shared" si="5"/>
        <v>-0.35000000000000009</v>
      </c>
      <c r="H46" s="21">
        <v>28.8</v>
      </c>
    </row>
    <row r="47" spans="1:8">
      <c r="A47" s="8"/>
      <c r="B47" s="22"/>
      <c r="C47" s="11" t="s">
        <v>55</v>
      </c>
      <c r="D47" s="30" t="s">
        <v>53</v>
      </c>
      <c r="E47" s="18" t="s">
        <v>46</v>
      </c>
      <c r="F47" s="65">
        <v>18.72</v>
      </c>
      <c r="G47" s="59">
        <f t="shared" si="5"/>
        <v>-0.35000000000000009</v>
      </c>
      <c r="H47" s="21">
        <v>28.8</v>
      </c>
    </row>
    <row r="48" spans="1:8">
      <c r="A48" s="8"/>
      <c r="B48" s="22"/>
      <c r="C48" s="10"/>
      <c r="D48" s="10"/>
      <c r="E48" s="10"/>
      <c r="F48" s="65"/>
      <c r="H48" s="14"/>
    </row>
    <row r="49" spans="1:8">
      <c r="A49" s="8"/>
      <c r="B49" s="22"/>
      <c r="C49" s="11" t="s">
        <v>56</v>
      </c>
      <c r="D49" s="30" t="s">
        <v>57</v>
      </c>
      <c r="E49" s="18" t="s">
        <v>6</v>
      </c>
      <c r="F49" s="65">
        <v>13.46</v>
      </c>
      <c r="G49" s="59">
        <f t="shared" ref="G49:G51" si="6">(F49/H49)-1</f>
        <v>-0.34975845410628015</v>
      </c>
      <c r="H49" s="21">
        <v>20.7</v>
      </c>
    </row>
    <row r="50" spans="1:8">
      <c r="A50" s="8"/>
      <c r="B50" s="22"/>
      <c r="C50" s="11" t="s">
        <v>58</v>
      </c>
      <c r="D50" s="30" t="s">
        <v>57</v>
      </c>
      <c r="E50" s="18" t="s">
        <v>41</v>
      </c>
      <c r="F50" s="65">
        <v>13.46</v>
      </c>
      <c r="G50" s="59">
        <f t="shared" si="6"/>
        <v>-0.34975845410628015</v>
      </c>
      <c r="H50" s="21">
        <v>20.7</v>
      </c>
    </row>
    <row r="51" spans="1:8">
      <c r="A51" s="8"/>
      <c r="B51" s="22"/>
      <c r="C51" s="11" t="s">
        <v>59</v>
      </c>
      <c r="D51" s="30" t="s">
        <v>57</v>
      </c>
      <c r="E51" s="18" t="s">
        <v>46</v>
      </c>
      <c r="F51" s="65">
        <v>13.46</v>
      </c>
      <c r="G51" s="59">
        <f t="shared" si="6"/>
        <v>-0.34975845410628015</v>
      </c>
      <c r="H51" s="21">
        <v>20.7</v>
      </c>
    </row>
    <row r="52" spans="1:8">
      <c r="A52" s="8"/>
      <c r="B52" s="16"/>
      <c r="C52" s="22"/>
      <c r="D52" s="12"/>
      <c r="E52" s="13"/>
      <c r="F52" s="60"/>
      <c r="G52" s="59"/>
      <c r="H52" s="27"/>
    </row>
    <row r="53" spans="1:8">
      <c r="A53" s="10"/>
      <c r="B53" s="22"/>
      <c r="C53" s="10"/>
      <c r="D53" s="10"/>
      <c r="E53" s="10"/>
      <c r="F53" s="14"/>
      <c r="G53" s="57"/>
      <c r="H53" s="14"/>
    </row>
    <row r="54" spans="1:8" ht="18">
      <c r="A54" s="1"/>
      <c r="B54" s="31"/>
      <c r="C54" s="3" t="s">
        <v>0</v>
      </c>
      <c r="D54" s="4" t="s">
        <v>60</v>
      </c>
      <c r="E54" s="5" t="s">
        <v>2</v>
      </c>
      <c r="F54" s="6" t="s">
        <v>195</v>
      </c>
      <c r="G54" s="54" t="s">
        <v>196</v>
      </c>
      <c r="H54" s="56" t="s">
        <v>3</v>
      </c>
    </row>
    <row r="55" spans="1:8">
      <c r="A55" s="8"/>
      <c r="B55" s="10"/>
      <c r="C55" s="10"/>
      <c r="D55" s="10"/>
      <c r="E55" s="10"/>
      <c r="F55" s="14"/>
      <c r="G55" s="57"/>
      <c r="H55" s="14"/>
    </row>
    <row r="56" spans="1:8">
      <c r="A56" s="8"/>
      <c r="B56" s="32"/>
      <c r="C56" s="33" t="s">
        <v>61</v>
      </c>
      <c r="D56" s="26" t="s">
        <v>62</v>
      </c>
      <c r="E56" s="18" t="s">
        <v>6</v>
      </c>
      <c r="F56" s="65">
        <v>10.53</v>
      </c>
      <c r="G56" s="59">
        <f t="shared" ref="G56:G58" si="7">(F56/H56)-1</f>
        <v>-0.35</v>
      </c>
      <c r="H56" s="21">
        <v>16.2</v>
      </c>
    </row>
    <row r="57" spans="1:8">
      <c r="A57" s="8"/>
      <c r="B57" s="32"/>
      <c r="C57" s="33" t="s">
        <v>63</v>
      </c>
      <c r="D57" s="26" t="s">
        <v>64</v>
      </c>
      <c r="E57" s="18" t="s">
        <v>6</v>
      </c>
      <c r="F57" s="65">
        <v>22.82</v>
      </c>
      <c r="G57" s="59">
        <f t="shared" si="7"/>
        <v>-0.34985754985754991</v>
      </c>
      <c r="H57" s="21">
        <v>35.1</v>
      </c>
    </row>
    <row r="58" spans="1:8">
      <c r="A58" s="8"/>
      <c r="B58" s="32"/>
      <c r="C58" s="33" t="s">
        <v>65</v>
      </c>
      <c r="D58" s="26" t="s">
        <v>66</v>
      </c>
      <c r="E58" s="18" t="s">
        <v>6</v>
      </c>
      <c r="F58" s="65">
        <v>32.76</v>
      </c>
      <c r="G58" s="59">
        <f t="shared" si="7"/>
        <v>-0.35</v>
      </c>
      <c r="H58" s="21">
        <v>50.4</v>
      </c>
    </row>
    <row r="59" spans="1:8">
      <c r="A59" s="8"/>
      <c r="B59" s="16"/>
      <c r="C59" s="34"/>
      <c r="D59" s="30"/>
      <c r="E59" s="18"/>
      <c r="F59" s="64"/>
      <c r="G59" s="63"/>
      <c r="H59" s="19"/>
    </row>
    <row r="60" spans="1:8">
      <c r="A60" s="10"/>
      <c r="B60" s="22"/>
      <c r="C60" s="11"/>
      <c r="D60" s="30"/>
      <c r="E60" s="10"/>
      <c r="F60" s="14"/>
      <c r="G60" s="57"/>
      <c r="H60" s="67"/>
    </row>
    <row r="61" spans="1:8">
      <c r="A61" s="10"/>
      <c r="B61" s="10"/>
      <c r="C61" s="10"/>
      <c r="D61" s="10"/>
      <c r="E61" s="10"/>
      <c r="F61" s="14"/>
      <c r="G61" s="57"/>
      <c r="H61" s="14"/>
    </row>
    <row r="62" spans="1:8">
      <c r="A62" s="10"/>
      <c r="B62" s="10"/>
      <c r="C62" s="11"/>
      <c r="D62" s="10"/>
      <c r="E62" s="10"/>
      <c r="F62" s="69"/>
      <c r="G62" s="68"/>
      <c r="H62" s="14"/>
    </row>
    <row r="63" spans="1:8" ht="18.75">
      <c r="A63" s="2"/>
      <c r="B63" s="2"/>
      <c r="C63" s="3" t="s">
        <v>0</v>
      </c>
      <c r="D63" s="4" t="s">
        <v>67</v>
      </c>
      <c r="E63" s="5" t="s">
        <v>2</v>
      </c>
      <c r="F63" s="6" t="s">
        <v>195</v>
      </c>
      <c r="G63" s="54" t="s">
        <v>196</v>
      </c>
      <c r="H63" s="56" t="s">
        <v>3</v>
      </c>
    </row>
    <row r="64" spans="1:8">
      <c r="A64" s="8"/>
      <c r="B64" s="9"/>
      <c r="C64" s="10"/>
      <c r="D64" s="10"/>
      <c r="E64" s="10"/>
      <c r="F64" s="14"/>
      <c r="G64" s="57"/>
      <c r="H64" s="58"/>
    </row>
    <row r="65" spans="1:8">
      <c r="A65" s="8"/>
      <c r="B65" s="9"/>
      <c r="C65" s="33" t="s">
        <v>68</v>
      </c>
      <c r="D65" s="30" t="s">
        <v>69</v>
      </c>
      <c r="E65" s="18" t="s">
        <v>6</v>
      </c>
      <c r="F65" s="65">
        <v>36.270000000000003</v>
      </c>
      <c r="G65" s="59">
        <f t="shared" ref="G65:G66" si="8">(F65/H65)-1</f>
        <v>-0.34999999999999987</v>
      </c>
      <c r="H65" s="21">
        <v>55.8</v>
      </c>
    </row>
    <row r="66" spans="1:8">
      <c r="A66" s="8"/>
      <c r="B66" s="10"/>
      <c r="C66" s="33" t="s">
        <v>70</v>
      </c>
      <c r="D66" s="25" t="s">
        <v>71</v>
      </c>
      <c r="E66" s="18" t="s">
        <v>6</v>
      </c>
      <c r="F66" s="65">
        <v>22.87</v>
      </c>
      <c r="G66" s="59">
        <f t="shared" si="8"/>
        <v>-0.35009946007388459</v>
      </c>
      <c r="H66" s="21">
        <v>35.19</v>
      </c>
    </row>
    <row r="67" spans="1:8">
      <c r="A67" s="8"/>
      <c r="B67" s="16"/>
      <c r="C67" s="22"/>
      <c r="D67" s="12"/>
      <c r="E67" s="13"/>
      <c r="F67" s="60"/>
      <c r="G67" s="59"/>
      <c r="H67" s="27"/>
    </row>
    <row r="68" spans="1:8">
      <c r="A68" s="10"/>
      <c r="B68" s="10"/>
      <c r="C68" s="10"/>
      <c r="D68" s="10"/>
      <c r="E68" s="10"/>
      <c r="F68" s="14"/>
      <c r="G68" s="57"/>
      <c r="H68" s="14"/>
    </row>
    <row r="69" spans="1:8" ht="18.75">
      <c r="A69" s="2"/>
      <c r="B69" s="35"/>
      <c r="C69" s="3" t="s">
        <v>0</v>
      </c>
      <c r="D69" s="4" t="s">
        <v>72</v>
      </c>
      <c r="E69" s="5" t="s">
        <v>2</v>
      </c>
      <c r="F69" s="6" t="s">
        <v>195</v>
      </c>
      <c r="G69" s="54" t="s">
        <v>196</v>
      </c>
      <c r="H69" s="56" t="s">
        <v>3</v>
      </c>
    </row>
    <row r="70" spans="1:8">
      <c r="A70" s="8"/>
      <c r="B70" s="10"/>
      <c r="C70" s="10"/>
      <c r="D70" s="10"/>
      <c r="E70" s="10"/>
      <c r="F70" s="14"/>
      <c r="G70" s="57"/>
      <c r="H70" s="14"/>
    </row>
    <row r="71" spans="1:8">
      <c r="A71" s="8"/>
      <c r="B71" s="20" t="s">
        <v>13</v>
      </c>
      <c r="C71" s="11" t="s">
        <v>73</v>
      </c>
      <c r="D71" s="30" t="s">
        <v>74</v>
      </c>
      <c r="E71" s="13" t="s">
        <v>6</v>
      </c>
      <c r="F71" s="65">
        <v>34.81</v>
      </c>
      <c r="G71" s="59">
        <f t="shared" ref="G71:G73" si="9">(F71/H71)-1</f>
        <v>-0.34995331465919699</v>
      </c>
      <c r="H71" s="21">
        <v>53.55</v>
      </c>
    </row>
    <row r="72" spans="1:8">
      <c r="A72" s="8"/>
      <c r="B72" s="9"/>
      <c r="C72" s="11" t="s">
        <v>75</v>
      </c>
      <c r="D72" s="12" t="s">
        <v>76</v>
      </c>
      <c r="E72" s="13" t="s">
        <v>6</v>
      </c>
      <c r="F72" s="65">
        <v>36.56</v>
      </c>
      <c r="G72" s="59">
        <f t="shared" si="9"/>
        <v>-0.35004444444444438</v>
      </c>
      <c r="H72" s="21">
        <v>56.25</v>
      </c>
    </row>
    <row r="73" spans="1:8">
      <c r="A73" s="8"/>
      <c r="B73" s="10"/>
      <c r="C73" s="33" t="s">
        <v>77</v>
      </c>
      <c r="D73" s="30" t="s">
        <v>78</v>
      </c>
      <c r="E73" s="13" t="s">
        <v>6</v>
      </c>
      <c r="F73" s="65">
        <v>34.57</v>
      </c>
      <c r="G73" s="59">
        <f t="shared" si="9"/>
        <v>-0.35006580184245151</v>
      </c>
      <c r="H73" s="21">
        <v>53.19</v>
      </c>
    </row>
    <row r="74" spans="1:8">
      <c r="A74" s="8"/>
      <c r="B74" s="16"/>
      <c r="C74" s="22"/>
      <c r="D74" s="12"/>
      <c r="E74" s="13"/>
      <c r="F74" s="60"/>
      <c r="G74" s="59"/>
      <c r="H74" s="27"/>
    </row>
    <row r="75" spans="1:8">
      <c r="A75" s="10"/>
      <c r="B75" s="10"/>
      <c r="C75" s="36"/>
      <c r="D75" s="10"/>
      <c r="E75" s="10"/>
      <c r="F75" s="14"/>
      <c r="G75" s="57"/>
      <c r="H75" s="37"/>
    </row>
    <row r="76" spans="1:8" ht="18.75">
      <c r="A76" s="2"/>
      <c r="B76" s="35"/>
      <c r="C76" s="3" t="s">
        <v>0</v>
      </c>
      <c r="D76" s="4" t="s">
        <v>79</v>
      </c>
      <c r="E76" s="5" t="s">
        <v>2</v>
      </c>
      <c r="F76" s="6" t="s">
        <v>195</v>
      </c>
      <c r="G76" s="54" t="s">
        <v>196</v>
      </c>
      <c r="H76" s="56" t="s">
        <v>3</v>
      </c>
    </row>
    <row r="77" spans="1:8">
      <c r="A77" s="8"/>
      <c r="B77" s="10"/>
      <c r="C77" s="10"/>
      <c r="D77" s="10"/>
      <c r="E77" s="10"/>
      <c r="F77" s="14"/>
      <c r="G77" s="57"/>
      <c r="H77" s="14"/>
    </row>
    <row r="78" spans="1:8">
      <c r="A78" s="8"/>
      <c r="B78" s="20" t="s">
        <v>13</v>
      </c>
      <c r="C78" s="11" t="s">
        <v>80</v>
      </c>
      <c r="D78" s="30" t="s">
        <v>81</v>
      </c>
      <c r="E78" s="13" t="s">
        <v>6</v>
      </c>
      <c r="F78" s="65">
        <v>10.53</v>
      </c>
      <c r="G78" s="59">
        <f t="shared" ref="G78:G80" si="10">(F78/H78)-1</f>
        <v>-0.35</v>
      </c>
      <c r="H78" s="21">
        <v>16.2</v>
      </c>
    </row>
    <row r="79" spans="1:8">
      <c r="A79" s="8"/>
      <c r="B79" s="20" t="s">
        <v>13</v>
      </c>
      <c r="C79" s="11" t="s">
        <v>82</v>
      </c>
      <c r="D79" s="30" t="s">
        <v>83</v>
      </c>
      <c r="E79" s="13" t="s">
        <v>6</v>
      </c>
      <c r="F79" s="65">
        <v>15.21</v>
      </c>
      <c r="G79" s="59">
        <f t="shared" si="10"/>
        <v>-0.35</v>
      </c>
      <c r="H79" s="21">
        <v>23.4</v>
      </c>
    </row>
    <row r="80" spans="1:8">
      <c r="A80" s="8"/>
      <c r="B80" s="20" t="s">
        <v>13</v>
      </c>
      <c r="C80" s="11" t="s">
        <v>84</v>
      </c>
      <c r="D80" s="30" t="s">
        <v>85</v>
      </c>
      <c r="E80" s="13" t="s">
        <v>6</v>
      </c>
      <c r="F80" s="65">
        <v>23.17</v>
      </c>
      <c r="G80" s="59">
        <f t="shared" si="10"/>
        <v>-0.34988776655443321</v>
      </c>
      <c r="H80" s="21">
        <v>35.64</v>
      </c>
    </row>
    <row r="81" spans="1:8">
      <c r="A81" s="8"/>
      <c r="B81" s="20"/>
      <c r="C81" s="11"/>
      <c r="D81" s="12"/>
      <c r="E81" s="13"/>
      <c r="F81" s="60"/>
      <c r="G81" s="59"/>
      <c r="H81" s="21"/>
    </row>
    <row r="82" spans="1:8">
      <c r="A82" s="10"/>
      <c r="B82" s="20"/>
      <c r="C82" s="11"/>
      <c r="D82" s="10"/>
      <c r="E82" s="10"/>
      <c r="F82" s="14"/>
      <c r="G82" s="57"/>
      <c r="H82" s="21"/>
    </row>
    <row r="83" spans="1:8" ht="18">
      <c r="A83" s="38"/>
      <c r="B83" s="39"/>
      <c r="C83" s="3" t="s">
        <v>0</v>
      </c>
      <c r="D83" s="40" t="s">
        <v>86</v>
      </c>
      <c r="E83" s="5" t="s">
        <v>2</v>
      </c>
      <c r="F83" s="6" t="s">
        <v>195</v>
      </c>
      <c r="G83" s="54" t="s">
        <v>196</v>
      </c>
      <c r="H83" s="56" t="s">
        <v>3</v>
      </c>
    </row>
    <row r="84" spans="1:8">
      <c r="A84" s="8"/>
      <c r="B84" s="10"/>
      <c r="C84" s="10"/>
      <c r="D84" s="10"/>
      <c r="E84" s="10"/>
      <c r="F84" s="14"/>
      <c r="G84" s="57"/>
      <c r="H84" s="58"/>
    </row>
    <row r="85" spans="1:8">
      <c r="A85" s="8"/>
      <c r="B85" s="20" t="s">
        <v>13</v>
      </c>
      <c r="C85" s="11" t="s">
        <v>87</v>
      </c>
      <c r="D85" s="26" t="s">
        <v>88</v>
      </c>
      <c r="E85" s="13" t="s">
        <v>6</v>
      </c>
      <c r="F85" s="65">
        <v>46.57</v>
      </c>
      <c r="G85" s="59">
        <f t="shared" ref="G85:G86" si="11">(F85/H85)-1</f>
        <v>-0.34994416527079841</v>
      </c>
      <c r="H85" s="21">
        <v>71.64</v>
      </c>
    </row>
    <row r="86" spans="1:8">
      <c r="A86" s="8"/>
      <c r="B86" s="20" t="s">
        <v>13</v>
      </c>
      <c r="C86" s="11" t="s">
        <v>89</v>
      </c>
      <c r="D86" s="26" t="s">
        <v>88</v>
      </c>
      <c r="E86" s="13" t="s">
        <v>90</v>
      </c>
      <c r="F86" s="65">
        <v>46.57</v>
      </c>
      <c r="G86" s="59">
        <f t="shared" si="11"/>
        <v>-0.34994416527079841</v>
      </c>
      <c r="H86" s="21">
        <v>71.64</v>
      </c>
    </row>
    <row r="87" spans="1:8">
      <c r="A87" s="8"/>
      <c r="B87" s="16"/>
      <c r="C87" s="11"/>
      <c r="D87" s="12"/>
      <c r="E87" s="13"/>
      <c r="F87" s="60"/>
      <c r="G87" s="59"/>
      <c r="H87" s="21"/>
    </row>
    <row r="88" spans="1:8">
      <c r="A88" s="10"/>
      <c r="B88" s="10"/>
      <c r="C88" s="10"/>
      <c r="D88" s="10"/>
      <c r="E88" s="10"/>
      <c r="F88" s="14"/>
      <c r="G88" s="57"/>
      <c r="H88" s="14"/>
    </row>
    <row r="89" spans="1:8" ht="18">
      <c r="A89" s="38"/>
      <c r="B89" s="41"/>
      <c r="C89" s="3" t="s">
        <v>0</v>
      </c>
      <c r="D89" s="4" t="s">
        <v>91</v>
      </c>
      <c r="E89" s="5" t="s">
        <v>2</v>
      </c>
      <c r="F89" s="6" t="s">
        <v>195</v>
      </c>
      <c r="G89" s="54" t="s">
        <v>196</v>
      </c>
      <c r="H89" s="56" t="s">
        <v>3</v>
      </c>
    </row>
    <row r="90" spans="1:8">
      <c r="A90" s="8"/>
      <c r="B90" s="10"/>
      <c r="C90" s="10"/>
      <c r="D90" s="10"/>
      <c r="E90" s="10"/>
      <c r="F90" s="14"/>
      <c r="G90" s="57"/>
      <c r="H90" s="58"/>
    </row>
    <row r="91" spans="1:8">
      <c r="A91" s="8"/>
      <c r="B91" s="10"/>
      <c r="C91" s="33" t="s">
        <v>92</v>
      </c>
      <c r="D91" s="12" t="s">
        <v>93</v>
      </c>
      <c r="E91" s="13" t="s">
        <v>6</v>
      </c>
      <c r="F91" s="65">
        <v>13.46</v>
      </c>
      <c r="G91" s="59">
        <f>(F91/H91)-1</f>
        <v>-0.34975845410628015</v>
      </c>
      <c r="H91" s="21">
        <v>20.7</v>
      </c>
    </row>
    <row r="92" spans="1:8">
      <c r="A92" s="8"/>
      <c r="B92" s="10"/>
      <c r="C92" s="33" t="s">
        <v>94</v>
      </c>
      <c r="D92" s="30" t="s">
        <v>95</v>
      </c>
      <c r="E92" s="18" t="s">
        <v>6</v>
      </c>
      <c r="F92" s="65">
        <v>15.21</v>
      </c>
      <c r="G92" s="59">
        <f t="shared" ref="G92:G97" si="12">(F92/H92)-1</f>
        <v>-0.35</v>
      </c>
      <c r="H92" s="21">
        <v>23.4</v>
      </c>
    </row>
    <row r="93" spans="1:8">
      <c r="A93" s="8"/>
      <c r="B93" s="22"/>
      <c r="C93" s="33" t="s">
        <v>96</v>
      </c>
      <c r="D93" s="12" t="s">
        <v>97</v>
      </c>
      <c r="E93" s="13" t="s">
        <v>6</v>
      </c>
      <c r="F93" s="65">
        <v>15.8</v>
      </c>
      <c r="G93" s="59">
        <f t="shared" si="12"/>
        <v>-0.34979423868312753</v>
      </c>
      <c r="H93" s="21">
        <v>24.3</v>
      </c>
    </row>
    <row r="94" spans="1:8">
      <c r="A94" s="8"/>
      <c r="B94" s="22"/>
      <c r="C94" s="33" t="s">
        <v>98</v>
      </c>
      <c r="D94" s="12" t="s">
        <v>99</v>
      </c>
      <c r="E94" s="13" t="s">
        <v>46</v>
      </c>
      <c r="F94" s="65">
        <v>18.14</v>
      </c>
      <c r="G94" s="59">
        <f t="shared" si="12"/>
        <v>-0.34982078853046594</v>
      </c>
      <c r="H94" s="21">
        <v>27.9</v>
      </c>
    </row>
    <row r="95" spans="1:8">
      <c r="A95" s="8"/>
      <c r="B95" s="20" t="s">
        <v>13</v>
      </c>
      <c r="C95" s="33" t="s">
        <v>100</v>
      </c>
      <c r="D95" s="12" t="s">
        <v>101</v>
      </c>
      <c r="E95" s="13" t="s">
        <v>46</v>
      </c>
      <c r="F95" s="65">
        <v>22.82</v>
      </c>
      <c r="G95" s="59">
        <f t="shared" si="12"/>
        <v>-0.34985754985754991</v>
      </c>
      <c r="H95" s="21">
        <v>35.1</v>
      </c>
    </row>
    <row r="96" spans="1:8">
      <c r="A96" s="8"/>
      <c r="B96" s="22"/>
      <c r="C96" s="33" t="s">
        <v>102</v>
      </c>
      <c r="D96" s="12" t="s">
        <v>103</v>
      </c>
      <c r="E96" s="13" t="s">
        <v>6</v>
      </c>
      <c r="F96" s="65">
        <v>18.72</v>
      </c>
      <c r="G96" s="59">
        <f t="shared" si="12"/>
        <v>-0.35000000000000009</v>
      </c>
      <c r="H96" s="21">
        <v>28.8</v>
      </c>
    </row>
    <row r="97" spans="1:8">
      <c r="A97" s="8"/>
      <c r="B97" s="22"/>
      <c r="C97" s="42" t="s">
        <v>104</v>
      </c>
      <c r="D97" s="12" t="s">
        <v>105</v>
      </c>
      <c r="E97" s="13" t="s">
        <v>6</v>
      </c>
      <c r="F97" s="65">
        <v>25.27</v>
      </c>
      <c r="G97" s="59">
        <f t="shared" si="12"/>
        <v>-0.3500514403292182</v>
      </c>
      <c r="H97" s="67">
        <v>38.880000000000003</v>
      </c>
    </row>
    <row r="98" spans="1:8">
      <c r="A98" s="8"/>
      <c r="B98" s="22"/>
      <c r="C98" s="22"/>
      <c r="D98" s="12"/>
      <c r="E98" s="13"/>
      <c r="F98" s="60"/>
      <c r="G98" s="59"/>
      <c r="H98" s="27"/>
    </row>
    <row r="99" spans="1:8">
      <c r="A99" s="10"/>
      <c r="B99" s="10"/>
      <c r="C99" s="10"/>
      <c r="D99" s="10"/>
      <c r="E99" s="10"/>
      <c r="F99" s="14"/>
      <c r="G99" s="57"/>
      <c r="H99" s="14"/>
    </row>
    <row r="100" spans="1:8" ht="18">
      <c r="A100" s="38"/>
      <c r="B100" s="35"/>
      <c r="C100" s="3" t="s">
        <v>0</v>
      </c>
      <c r="D100" s="4" t="s">
        <v>106</v>
      </c>
      <c r="E100" s="5" t="s">
        <v>2</v>
      </c>
      <c r="F100" s="6" t="s">
        <v>195</v>
      </c>
      <c r="G100" s="54" t="s">
        <v>196</v>
      </c>
      <c r="H100" s="56" t="s">
        <v>3</v>
      </c>
    </row>
    <row r="101" spans="1:8">
      <c r="A101" s="8"/>
      <c r="B101" s="8"/>
      <c r="C101" s="10"/>
      <c r="D101" s="10"/>
      <c r="E101" s="10"/>
      <c r="F101" s="14"/>
      <c r="G101" s="57"/>
      <c r="H101" s="14"/>
    </row>
    <row r="102" spans="1:8">
      <c r="A102" s="8"/>
      <c r="B102" s="10"/>
      <c r="C102" s="11" t="s">
        <v>107</v>
      </c>
      <c r="D102" s="12" t="s">
        <v>108</v>
      </c>
      <c r="E102" s="13" t="s">
        <v>6</v>
      </c>
      <c r="F102" s="65">
        <v>39.78</v>
      </c>
      <c r="G102" s="66">
        <f t="shared" ref="G102:G107" si="13">(F102/H102)-1</f>
        <v>-0.35</v>
      </c>
      <c r="H102" s="21">
        <v>61.2</v>
      </c>
    </row>
    <row r="103" spans="1:8">
      <c r="A103" s="8"/>
      <c r="B103" s="10"/>
      <c r="C103" s="11" t="s">
        <v>109</v>
      </c>
      <c r="D103" s="12" t="s">
        <v>110</v>
      </c>
      <c r="E103" s="18" t="s">
        <v>6</v>
      </c>
      <c r="F103" s="65">
        <v>35.1</v>
      </c>
      <c r="G103" s="66">
        <f t="shared" si="13"/>
        <v>-0.35</v>
      </c>
      <c r="H103" s="21">
        <v>54</v>
      </c>
    </row>
    <row r="104" spans="1:8">
      <c r="A104" s="8"/>
      <c r="B104" s="10"/>
      <c r="C104" s="33" t="s">
        <v>111</v>
      </c>
      <c r="D104" s="30" t="s">
        <v>112</v>
      </c>
      <c r="E104" s="18" t="s">
        <v>6</v>
      </c>
      <c r="F104" s="65">
        <v>26.91</v>
      </c>
      <c r="G104" s="66">
        <f t="shared" si="13"/>
        <v>-0.35</v>
      </c>
      <c r="H104" s="21">
        <v>41.4</v>
      </c>
    </row>
    <row r="105" spans="1:8">
      <c r="A105" s="8"/>
      <c r="B105" s="10"/>
      <c r="C105" s="11" t="s">
        <v>113</v>
      </c>
      <c r="D105" s="12" t="s">
        <v>114</v>
      </c>
      <c r="E105" s="13" t="s">
        <v>6</v>
      </c>
      <c r="F105" s="65">
        <v>23.11</v>
      </c>
      <c r="G105" s="66">
        <f t="shared" si="13"/>
        <v>-0.34992967651195495</v>
      </c>
      <c r="H105" s="21">
        <v>35.549999999999997</v>
      </c>
    </row>
    <row r="106" spans="1:8">
      <c r="A106" s="8"/>
      <c r="B106" s="10"/>
      <c r="C106" s="11" t="s">
        <v>115</v>
      </c>
      <c r="D106" s="12" t="s">
        <v>116</v>
      </c>
      <c r="E106" s="13" t="s">
        <v>6</v>
      </c>
      <c r="F106" s="65">
        <v>23.11</v>
      </c>
      <c r="G106" s="66">
        <f t="shared" si="13"/>
        <v>-0.34992967651195495</v>
      </c>
      <c r="H106" s="21">
        <v>35.549999999999997</v>
      </c>
    </row>
    <row r="107" spans="1:8">
      <c r="A107" s="8"/>
      <c r="B107" s="10"/>
      <c r="C107" s="11" t="s">
        <v>117</v>
      </c>
      <c r="D107" s="12" t="s">
        <v>118</v>
      </c>
      <c r="E107" s="13" t="s">
        <v>6</v>
      </c>
      <c r="F107" s="65">
        <v>23.11</v>
      </c>
      <c r="G107" s="66">
        <f t="shared" si="13"/>
        <v>-0.34992967651195495</v>
      </c>
      <c r="H107" s="21">
        <v>35.549999999999997</v>
      </c>
    </row>
    <row r="108" spans="1:8">
      <c r="A108" s="8"/>
      <c r="B108" s="16"/>
      <c r="C108" s="11"/>
      <c r="D108" s="12"/>
      <c r="E108" s="13"/>
      <c r="F108" s="70"/>
      <c r="G108" s="57"/>
      <c r="H108" s="58"/>
    </row>
    <row r="109" spans="1:8">
      <c r="A109" s="10"/>
      <c r="B109" s="10"/>
      <c r="C109" s="10"/>
      <c r="D109" s="10"/>
      <c r="E109" s="10"/>
      <c r="F109" s="14"/>
      <c r="G109" s="57"/>
      <c r="H109" s="14"/>
    </row>
    <row r="110" spans="1:8" ht="18">
      <c r="A110" s="38"/>
      <c r="B110" s="39"/>
      <c r="C110" s="3" t="s">
        <v>0</v>
      </c>
      <c r="D110" s="43" t="s">
        <v>119</v>
      </c>
      <c r="E110" s="5" t="s">
        <v>2</v>
      </c>
      <c r="F110" s="6" t="s">
        <v>195</v>
      </c>
      <c r="G110" s="54" t="s">
        <v>196</v>
      </c>
      <c r="H110" s="56" t="s">
        <v>3</v>
      </c>
    </row>
    <row r="111" spans="1:8">
      <c r="A111" s="8"/>
      <c r="B111" s="10"/>
      <c r="C111" s="10"/>
      <c r="D111" s="10"/>
      <c r="E111" s="10"/>
      <c r="F111" s="14"/>
      <c r="G111" s="57"/>
      <c r="H111" s="58"/>
    </row>
    <row r="112" spans="1:8">
      <c r="A112" s="8"/>
      <c r="B112" s="10"/>
      <c r="C112" s="11" t="s">
        <v>120</v>
      </c>
      <c r="D112" s="12" t="s">
        <v>121</v>
      </c>
      <c r="E112" s="13" t="s">
        <v>6</v>
      </c>
      <c r="F112" s="65">
        <v>33.93</v>
      </c>
      <c r="G112" s="66">
        <f>(F112/H112)-1</f>
        <v>-0.35000000000000009</v>
      </c>
      <c r="H112" s="21">
        <v>52.2</v>
      </c>
    </row>
    <row r="113" spans="1:8">
      <c r="A113" s="8"/>
      <c r="B113" s="20"/>
      <c r="C113" s="11"/>
      <c r="D113" s="30"/>
      <c r="E113" s="13"/>
      <c r="F113" s="60"/>
      <c r="G113" s="59"/>
      <c r="H113" s="21"/>
    </row>
    <row r="114" spans="1:8">
      <c r="A114" s="10"/>
      <c r="B114" s="10"/>
      <c r="C114" s="10"/>
      <c r="D114" s="10"/>
      <c r="E114" s="10"/>
      <c r="F114" s="14"/>
      <c r="G114" s="57"/>
      <c r="H114" s="14"/>
    </row>
    <row r="115" spans="1:8" ht="18">
      <c r="A115" s="38"/>
      <c r="B115" s="35"/>
      <c r="C115" s="3" t="s">
        <v>0</v>
      </c>
      <c r="D115" s="4" t="s">
        <v>122</v>
      </c>
      <c r="E115" s="5" t="s">
        <v>2</v>
      </c>
      <c r="F115" s="6" t="s">
        <v>195</v>
      </c>
      <c r="G115" s="54" t="s">
        <v>196</v>
      </c>
      <c r="H115" s="56" t="s">
        <v>3</v>
      </c>
    </row>
    <row r="116" spans="1:8">
      <c r="A116" s="8"/>
      <c r="B116" s="10"/>
      <c r="C116" s="10"/>
      <c r="D116" s="10"/>
      <c r="E116" s="10"/>
      <c r="F116" s="14"/>
      <c r="G116" s="57"/>
      <c r="H116" s="58"/>
    </row>
    <row r="117" spans="1:8">
      <c r="A117" s="8"/>
      <c r="B117" s="10"/>
      <c r="C117" s="11" t="s">
        <v>123</v>
      </c>
      <c r="D117" s="12" t="s">
        <v>124</v>
      </c>
      <c r="E117" s="13" t="s">
        <v>6</v>
      </c>
      <c r="F117" s="65">
        <v>13.75</v>
      </c>
      <c r="G117" s="66">
        <f t="shared" ref="G117:G118" si="14">(F117/H117)-1</f>
        <v>-0.34988179669030728</v>
      </c>
      <c r="H117" s="21">
        <v>21.15</v>
      </c>
    </row>
    <row r="118" spans="1:8">
      <c r="A118" s="8"/>
      <c r="B118" s="10"/>
      <c r="C118" s="33" t="s">
        <v>125</v>
      </c>
      <c r="D118" s="30" t="s">
        <v>126</v>
      </c>
      <c r="E118" s="18" t="s">
        <v>6</v>
      </c>
      <c r="F118" s="65">
        <v>14.91</v>
      </c>
      <c r="G118" s="66">
        <f t="shared" si="14"/>
        <v>-0.35007192363018169</v>
      </c>
      <c r="H118" s="21">
        <v>22.940999999999999</v>
      </c>
    </row>
    <row r="119" spans="1:8">
      <c r="A119" s="8"/>
      <c r="B119" s="16"/>
      <c r="C119" s="11"/>
      <c r="D119" s="12"/>
      <c r="E119" s="13"/>
      <c r="F119" s="70"/>
      <c r="G119" s="57"/>
      <c r="H119" s="58"/>
    </row>
    <row r="120" spans="1:8">
      <c r="A120" s="44"/>
      <c r="B120" s="10"/>
      <c r="C120" s="11"/>
      <c r="D120" s="10"/>
      <c r="E120" s="10"/>
      <c r="F120" s="70"/>
      <c r="G120" s="57"/>
      <c r="H120" s="16"/>
    </row>
    <row r="121" spans="1:8" ht="18.75">
      <c r="A121" s="2"/>
      <c r="B121" s="35"/>
      <c r="C121" s="3" t="s">
        <v>0</v>
      </c>
      <c r="D121" s="4" t="s">
        <v>127</v>
      </c>
      <c r="E121" s="5" t="s">
        <v>2</v>
      </c>
      <c r="F121" s="6" t="s">
        <v>195</v>
      </c>
      <c r="G121" s="54" t="s">
        <v>196</v>
      </c>
      <c r="H121" s="56" t="s">
        <v>3</v>
      </c>
    </row>
    <row r="122" spans="1:8">
      <c r="A122" s="8"/>
      <c r="B122" s="9"/>
      <c r="C122" s="10"/>
      <c r="D122" s="10"/>
      <c r="E122" s="10"/>
      <c r="F122" s="14"/>
      <c r="G122" s="57"/>
      <c r="H122" s="14"/>
    </row>
    <row r="123" spans="1:8">
      <c r="A123" s="8"/>
      <c r="B123" s="10"/>
      <c r="C123" s="11" t="s">
        <v>128</v>
      </c>
      <c r="D123" s="23" t="s">
        <v>129</v>
      </c>
      <c r="E123" s="13" t="s">
        <v>6</v>
      </c>
      <c r="F123" s="65">
        <v>14.33</v>
      </c>
      <c r="G123" s="66">
        <f t="shared" ref="G123:G124" si="15">(F123/H123)-1</f>
        <v>-0.3501133786848073</v>
      </c>
      <c r="H123" s="21">
        <v>22.05</v>
      </c>
    </row>
    <row r="124" spans="1:8">
      <c r="A124" s="8"/>
      <c r="B124" s="10"/>
      <c r="C124" s="11" t="s">
        <v>130</v>
      </c>
      <c r="D124" s="23" t="s">
        <v>131</v>
      </c>
      <c r="E124" s="13" t="s">
        <v>6</v>
      </c>
      <c r="F124" s="65">
        <v>9.36</v>
      </c>
      <c r="G124" s="66">
        <f t="shared" si="15"/>
        <v>-0.35000000000000009</v>
      </c>
      <c r="H124" s="21">
        <v>14.4</v>
      </c>
    </row>
    <row r="125" spans="1:8">
      <c r="A125" s="8"/>
      <c r="B125" s="16"/>
      <c r="C125" s="22"/>
      <c r="D125" s="12"/>
      <c r="E125" s="13"/>
      <c r="F125" s="60"/>
      <c r="G125" s="59"/>
      <c r="H125" s="27"/>
    </row>
    <row r="126" spans="1:8">
      <c r="A126" s="10"/>
      <c r="B126" s="10"/>
      <c r="C126" s="10"/>
      <c r="D126" s="10"/>
      <c r="E126" s="10"/>
      <c r="F126" s="14"/>
      <c r="G126" s="57"/>
      <c r="H126" s="14"/>
    </row>
    <row r="127" spans="1:8" ht="18.75">
      <c r="A127" s="38"/>
      <c r="B127" s="2"/>
      <c r="C127" s="3" t="s">
        <v>0</v>
      </c>
      <c r="D127" s="4" t="s">
        <v>132</v>
      </c>
      <c r="E127" s="5" t="s">
        <v>133</v>
      </c>
      <c r="F127" s="6" t="s">
        <v>195</v>
      </c>
      <c r="G127" s="54" t="s">
        <v>196</v>
      </c>
      <c r="H127" s="56" t="s">
        <v>3</v>
      </c>
    </row>
    <row r="128" spans="1:8">
      <c r="A128" s="8"/>
      <c r="B128" s="10"/>
      <c r="C128" s="10"/>
      <c r="D128" s="10"/>
      <c r="E128" s="10"/>
      <c r="F128" s="14"/>
      <c r="G128" s="57"/>
      <c r="H128" s="58"/>
    </row>
    <row r="129" spans="1:8">
      <c r="A129" s="8"/>
      <c r="B129" s="45"/>
      <c r="C129" s="46" t="s">
        <v>134</v>
      </c>
      <c r="D129" s="12" t="s">
        <v>135</v>
      </c>
      <c r="E129" s="13" t="s">
        <v>6</v>
      </c>
      <c r="F129" s="65">
        <v>19.89</v>
      </c>
      <c r="G129" s="66">
        <f t="shared" ref="G129:G133" si="16">(F129/H129)-1</f>
        <v>-0.35</v>
      </c>
      <c r="H129" s="21">
        <v>30.6</v>
      </c>
    </row>
    <row r="130" spans="1:8">
      <c r="A130" s="8"/>
      <c r="B130" s="10"/>
      <c r="C130" s="11" t="s">
        <v>136</v>
      </c>
      <c r="D130" s="12" t="s">
        <v>137</v>
      </c>
      <c r="E130" s="13" t="s">
        <v>6</v>
      </c>
      <c r="F130" s="65">
        <v>28.08</v>
      </c>
      <c r="G130" s="66">
        <f t="shared" si="16"/>
        <v>-0.35000000000000009</v>
      </c>
      <c r="H130" s="21">
        <v>43.2</v>
      </c>
    </row>
    <row r="131" spans="1:8">
      <c r="A131" s="8"/>
      <c r="B131" s="10"/>
      <c r="C131" s="11" t="s">
        <v>138</v>
      </c>
      <c r="D131" s="12" t="s">
        <v>139</v>
      </c>
      <c r="E131" s="13" t="s">
        <v>6</v>
      </c>
      <c r="F131" s="65">
        <v>26.3</v>
      </c>
      <c r="G131" s="66">
        <f t="shared" si="16"/>
        <v>-0.35061728395061731</v>
      </c>
      <c r="H131" s="21">
        <v>40.5</v>
      </c>
    </row>
    <row r="132" spans="1:8">
      <c r="A132" s="8"/>
      <c r="B132" s="10"/>
      <c r="C132" s="11" t="s">
        <v>140</v>
      </c>
      <c r="D132" s="12" t="s">
        <v>141</v>
      </c>
      <c r="E132" s="13" t="s">
        <v>6</v>
      </c>
      <c r="F132" s="65">
        <v>22.82</v>
      </c>
      <c r="G132" s="66">
        <f t="shared" si="16"/>
        <v>-0.34985754985754991</v>
      </c>
      <c r="H132" s="21">
        <v>35.1</v>
      </c>
    </row>
    <row r="133" spans="1:8">
      <c r="A133" s="8"/>
      <c r="B133" s="10"/>
      <c r="C133" s="11" t="s">
        <v>142</v>
      </c>
      <c r="D133" s="23" t="s">
        <v>143</v>
      </c>
      <c r="E133" s="13" t="s">
        <v>6</v>
      </c>
      <c r="F133" s="65">
        <v>16.2</v>
      </c>
      <c r="G133" s="66">
        <f t="shared" si="16"/>
        <v>-0.35018050541516244</v>
      </c>
      <c r="H133" s="21">
        <v>24.93</v>
      </c>
    </row>
    <row r="134" spans="1:8">
      <c r="A134" s="8"/>
      <c r="B134" s="10"/>
      <c r="C134" s="10"/>
      <c r="D134" s="10"/>
      <c r="E134" s="10"/>
      <c r="F134" s="14"/>
      <c r="G134" s="57"/>
      <c r="H134" s="14"/>
    </row>
    <row r="135" spans="1:8">
      <c r="A135" s="8"/>
      <c r="B135" s="16"/>
      <c r="C135" s="22"/>
      <c r="D135" s="12"/>
      <c r="E135" s="13"/>
      <c r="F135" s="60"/>
      <c r="G135" s="59"/>
      <c r="H135" s="27"/>
    </row>
    <row r="136" spans="1:8">
      <c r="A136" s="10"/>
      <c r="B136" s="10"/>
      <c r="C136" s="10"/>
      <c r="D136" s="10"/>
      <c r="E136" s="10"/>
      <c r="F136" s="14"/>
      <c r="G136" s="57"/>
      <c r="H136" s="14"/>
    </row>
    <row r="137" spans="1:8">
      <c r="A137" s="44"/>
      <c r="B137" s="22"/>
      <c r="C137" s="11"/>
      <c r="D137" s="30"/>
      <c r="E137" s="10"/>
      <c r="F137" s="14"/>
      <c r="G137" s="57"/>
      <c r="H137" s="58"/>
    </row>
    <row r="138" spans="1:8" ht="18.75">
      <c r="A138" s="47"/>
      <c r="B138" s="48"/>
      <c r="C138" s="49" t="s">
        <v>0</v>
      </c>
      <c r="D138" s="50" t="s">
        <v>144</v>
      </c>
      <c r="E138" s="51" t="s">
        <v>2</v>
      </c>
      <c r="F138" s="52" t="s">
        <v>195</v>
      </c>
      <c r="G138" s="55" t="s">
        <v>196</v>
      </c>
      <c r="H138" s="51" t="s">
        <v>3</v>
      </c>
    </row>
    <row r="139" spans="1:8" ht="18.75">
      <c r="A139" s="47"/>
      <c r="B139" s="48"/>
      <c r="C139" s="49"/>
      <c r="D139" s="53" t="s">
        <v>145</v>
      </c>
      <c r="E139" s="51"/>
      <c r="F139" s="72"/>
      <c r="G139" s="71"/>
      <c r="H139" s="73"/>
    </row>
    <row r="140" spans="1:8">
      <c r="A140" s="8"/>
      <c r="B140" s="10"/>
      <c r="C140" s="10"/>
      <c r="D140" s="10"/>
      <c r="E140" s="10"/>
      <c r="F140" s="14"/>
      <c r="G140" s="57"/>
      <c r="H140" s="14"/>
    </row>
    <row r="141" spans="1:8">
      <c r="A141" s="28" t="s">
        <v>146</v>
      </c>
      <c r="B141" s="29"/>
      <c r="C141" s="11" t="s">
        <v>147</v>
      </c>
      <c r="D141" s="12" t="s">
        <v>5</v>
      </c>
      <c r="E141" s="13" t="s">
        <v>41</v>
      </c>
      <c r="F141" s="65">
        <v>397.8</v>
      </c>
      <c r="G141" s="66">
        <f t="shared" ref="G141:G144" si="17">(F141/H141)-1</f>
        <v>-0.35</v>
      </c>
      <c r="H141" s="21">
        <v>612</v>
      </c>
    </row>
    <row r="142" spans="1:8">
      <c r="A142" s="8"/>
      <c r="B142" s="10"/>
      <c r="C142" s="11" t="s">
        <v>148</v>
      </c>
      <c r="D142" s="23" t="s">
        <v>149</v>
      </c>
      <c r="E142" s="18" t="s">
        <v>6</v>
      </c>
      <c r="F142" s="65">
        <v>157.94999999999999</v>
      </c>
      <c r="G142" s="66">
        <f t="shared" si="17"/>
        <v>-0.35000000000000009</v>
      </c>
      <c r="H142" s="21">
        <v>243</v>
      </c>
    </row>
    <row r="143" spans="1:8">
      <c r="A143" s="8"/>
      <c r="B143" s="10"/>
      <c r="C143" s="11" t="s">
        <v>150</v>
      </c>
      <c r="D143" s="26" t="s">
        <v>151</v>
      </c>
      <c r="E143" s="18" t="s">
        <v>6</v>
      </c>
      <c r="F143" s="65">
        <v>69.03</v>
      </c>
      <c r="G143" s="66">
        <f t="shared" si="17"/>
        <v>-0.35</v>
      </c>
      <c r="H143" s="21">
        <v>106.2</v>
      </c>
    </row>
    <row r="144" spans="1:8">
      <c r="A144" s="8"/>
      <c r="B144" s="10"/>
      <c r="C144" s="11" t="s">
        <v>152</v>
      </c>
      <c r="D144" s="23" t="s">
        <v>153</v>
      </c>
      <c r="E144" s="13" t="s">
        <v>22</v>
      </c>
      <c r="F144" s="65">
        <v>3.51</v>
      </c>
      <c r="G144" s="66">
        <f t="shared" si="17"/>
        <v>-0.35000000000000009</v>
      </c>
      <c r="H144" s="21">
        <v>5.4</v>
      </c>
    </row>
    <row r="145" spans="1:8">
      <c r="A145" s="8"/>
      <c r="B145" s="16"/>
      <c r="C145" s="11"/>
      <c r="D145" s="26"/>
      <c r="E145" s="18"/>
      <c r="F145" s="64"/>
      <c r="G145" s="63"/>
      <c r="H145" s="21"/>
    </row>
    <row r="146" spans="1:8">
      <c r="A146" s="10"/>
      <c r="B146" s="10"/>
      <c r="C146" s="10"/>
      <c r="D146" s="10"/>
      <c r="E146" s="10"/>
      <c r="F146" s="14"/>
      <c r="G146" s="57"/>
      <c r="H146" s="14"/>
    </row>
    <row r="147" spans="1:8">
      <c r="A147" s="10"/>
      <c r="B147" s="10"/>
      <c r="C147" s="10"/>
      <c r="D147" s="10"/>
      <c r="E147" s="10"/>
      <c r="F147" s="14"/>
      <c r="G147" s="57"/>
      <c r="H147" s="14"/>
    </row>
    <row r="148" spans="1:8" ht="18.75">
      <c r="A148" s="47"/>
      <c r="B148" s="48"/>
      <c r="C148" s="49" t="s">
        <v>0</v>
      </c>
      <c r="D148" s="50" t="s">
        <v>154</v>
      </c>
      <c r="E148" s="51" t="s">
        <v>2</v>
      </c>
      <c r="F148" s="52" t="s">
        <v>195</v>
      </c>
      <c r="G148" s="55" t="s">
        <v>196</v>
      </c>
      <c r="H148" s="51" t="s">
        <v>3</v>
      </c>
    </row>
    <row r="149" spans="1:8" ht="18.75">
      <c r="A149" s="47"/>
      <c r="B149" s="48"/>
      <c r="C149" s="49"/>
      <c r="D149" s="53" t="s">
        <v>145</v>
      </c>
      <c r="E149" s="51"/>
      <c r="F149" s="72"/>
      <c r="G149" s="71"/>
      <c r="H149" s="73"/>
    </row>
    <row r="150" spans="1:8">
      <c r="A150" s="8"/>
      <c r="B150" s="10"/>
      <c r="C150" s="10"/>
      <c r="D150" s="10"/>
      <c r="E150" s="10"/>
      <c r="F150" s="14"/>
      <c r="G150" s="57"/>
      <c r="H150" s="14"/>
    </row>
    <row r="151" spans="1:8">
      <c r="A151" s="28" t="s">
        <v>155</v>
      </c>
      <c r="B151" s="29"/>
      <c r="C151" s="11" t="s">
        <v>156</v>
      </c>
      <c r="D151" s="12" t="s">
        <v>43</v>
      </c>
      <c r="E151" s="18" t="s">
        <v>157</v>
      </c>
      <c r="F151" s="65">
        <v>15.21</v>
      </c>
      <c r="G151" s="66">
        <f t="shared" ref="G151:G173" si="18">(F151/H151)-1</f>
        <v>-0.35</v>
      </c>
      <c r="H151" s="21">
        <v>23.4</v>
      </c>
    </row>
    <row r="152" spans="1:8">
      <c r="A152" s="8"/>
      <c r="B152" s="10"/>
      <c r="C152" s="11" t="s">
        <v>158</v>
      </c>
      <c r="D152" s="12" t="s">
        <v>43</v>
      </c>
      <c r="E152" s="18" t="s">
        <v>159</v>
      </c>
      <c r="F152" s="65">
        <v>15.21</v>
      </c>
      <c r="G152" s="66">
        <f t="shared" si="18"/>
        <v>-0.35</v>
      </c>
      <c r="H152" s="21">
        <v>23.4</v>
      </c>
    </row>
    <row r="153" spans="1:8">
      <c r="A153" s="8"/>
      <c r="B153" s="10"/>
      <c r="C153" s="11" t="s">
        <v>160</v>
      </c>
      <c r="D153" s="12" t="s">
        <v>48</v>
      </c>
      <c r="E153" s="18" t="s">
        <v>157</v>
      </c>
      <c r="F153" s="65">
        <v>10.53</v>
      </c>
      <c r="G153" s="66">
        <f t="shared" si="18"/>
        <v>-0.35</v>
      </c>
      <c r="H153" s="21">
        <v>16.2</v>
      </c>
    </row>
    <row r="154" spans="1:8">
      <c r="A154" s="8"/>
      <c r="B154" s="10"/>
      <c r="C154" s="11" t="s">
        <v>161</v>
      </c>
      <c r="D154" s="12" t="s">
        <v>48</v>
      </c>
      <c r="E154" s="18" t="s">
        <v>159</v>
      </c>
      <c r="F154" s="65">
        <v>10.53</v>
      </c>
      <c r="G154" s="66">
        <f t="shared" si="18"/>
        <v>-0.35</v>
      </c>
      <c r="H154" s="21">
        <v>16.2</v>
      </c>
    </row>
    <row r="155" spans="1:8">
      <c r="A155" s="8"/>
      <c r="B155" s="10"/>
      <c r="C155" s="11" t="s">
        <v>162</v>
      </c>
      <c r="D155" s="30" t="s">
        <v>53</v>
      </c>
      <c r="E155" s="18" t="s">
        <v>159</v>
      </c>
      <c r="F155" s="65">
        <v>18.72</v>
      </c>
      <c r="G155" s="66">
        <f t="shared" si="18"/>
        <v>-0.35000000000000009</v>
      </c>
      <c r="H155" s="21">
        <v>28.8</v>
      </c>
    </row>
    <row r="156" spans="1:8">
      <c r="A156" s="8"/>
      <c r="B156" s="10"/>
      <c r="C156" s="11" t="s">
        <v>163</v>
      </c>
      <c r="D156" s="30" t="s">
        <v>53</v>
      </c>
      <c r="E156" s="18" t="s">
        <v>164</v>
      </c>
      <c r="F156" s="65">
        <v>18.72</v>
      </c>
      <c r="G156" s="66">
        <f t="shared" si="18"/>
        <v>-0.35000000000000009</v>
      </c>
      <c r="H156" s="21">
        <v>28.8</v>
      </c>
    </row>
    <row r="157" spans="1:8">
      <c r="A157" s="8"/>
      <c r="B157" s="10"/>
      <c r="C157" s="11" t="s">
        <v>165</v>
      </c>
      <c r="D157" s="30" t="s">
        <v>53</v>
      </c>
      <c r="E157" s="18" t="s">
        <v>166</v>
      </c>
      <c r="F157" s="65">
        <v>18.72</v>
      </c>
      <c r="G157" s="66">
        <f t="shared" si="18"/>
        <v>-0.35000000000000009</v>
      </c>
      <c r="H157" s="21">
        <v>28.8</v>
      </c>
    </row>
    <row r="158" spans="1:8">
      <c r="A158" s="8"/>
      <c r="B158" s="8"/>
      <c r="C158" s="11" t="s">
        <v>167</v>
      </c>
      <c r="D158" s="30" t="s">
        <v>57</v>
      </c>
      <c r="E158" s="18" t="s">
        <v>159</v>
      </c>
      <c r="F158" s="65">
        <v>13.46</v>
      </c>
      <c r="G158" s="66">
        <f t="shared" si="18"/>
        <v>-0.34975845410628015</v>
      </c>
      <c r="H158" s="21">
        <v>20.7</v>
      </c>
    </row>
    <row r="159" spans="1:8">
      <c r="A159" s="8"/>
      <c r="B159" s="10"/>
      <c r="C159" s="11" t="s">
        <v>168</v>
      </c>
      <c r="D159" s="30" t="s">
        <v>57</v>
      </c>
      <c r="E159" s="18" t="s">
        <v>164</v>
      </c>
      <c r="F159" s="65">
        <v>13.46</v>
      </c>
      <c r="G159" s="66">
        <f t="shared" si="18"/>
        <v>-0.34975845410628015</v>
      </c>
      <c r="H159" s="21">
        <v>20.7</v>
      </c>
    </row>
    <row r="160" spans="1:8">
      <c r="A160" s="8"/>
      <c r="B160" s="10"/>
      <c r="C160" s="11" t="s">
        <v>169</v>
      </c>
      <c r="D160" s="30" t="s">
        <v>57</v>
      </c>
      <c r="E160" s="18" t="s">
        <v>166</v>
      </c>
      <c r="F160" s="65">
        <v>13.46</v>
      </c>
      <c r="G160" s="66">
        <f t="shared" si="18"/>
        <v>-0.34975845410628015</v>
      </c>
      <c r="H160" s="74">
        <v>20.7</v>
      </c>
    </row>
    <row r="161" spans="1:8">
      <c r="A161" s="12"/>
      <c r="B161" s="12"/>
      <c r="C161" s="11" t="s">
        <v>170</v>
      </c>
      <c r="D161" s="14" t="s">
        <v>171</v>
      </c>
      <c r="E161" s="13" t="s">
        <v>6</v>
      </c>
      <c r="F161" s="65">
        <v>10.53</v>
      </c>
      <c r="G161" s="66">
        <f t="shared" si="18"/>
        <v>-0.35</v>
      </c>
      <c r="H161" s="21">
        <v>16.2</v>
      </c>
    </row>
    <row r="162" spans="1:8">
      <c r="A162" s="12"/>
      <c r="B162" s="12"/>
      <c r="C162" s="11" t="s">
        <v>172</v>
      </c>
      <c r="D162" s="30" t="s">
        <v>173</v>
      </c>
      <c r="E162" s="13" t="s">
        <v>6</v>
      </c>
      <c r="F162" s="65">
        <v>18.72</v>
      </c>
      <c r="G162" s="66">
        <f t="shared" si="18"/>
        <v>-0.35000000000000009</v>
      </c>
      <c r="H162" s="21">
        <v>28.8</v>
      </c>
    </row>
    <row r="163" spans="1:8">
      <c r="A163" s="12"/>
      <c r="B163" s="12"/>
      <c r="C163" s="42" t="s">
        <v>174</v>
      </c>
      <c r="D163" s="10" t="s">
        <v>175</v>
      </c>
      <c r="E163" s="13" t="s">
        <v>6</v>
      </c>
      <c r="F163" s="65">
        <v>22.82</v>
      </c>
      <c r="G163" s="66">
        <f t="shared" si="18"/>
        <v>-0.34985754985754991</v>
      </c>
      <c r="H163" s="67">
        <v>35.1</v>
      </c>
    </row>
    <row r="164" spans="1:8">
      <c r="A164" s="28" t="s">
        <v>176</v>
      </c>
      <c r="B164" s="29"/>
      <c r="C164" s="33" t="s">
        <v>177</v>
      </c>
      <c r="D164" s="12" t="s">
        <v>99</v>
      </c>
      <c r="E164" s="13" t="s">
        <v>159</v>
      </c>
      <c r="F164" s="65">
        <v>17.55</v>
      </c>
      <c r="G164" s="66">
        <f t="shared" si="18"/>
        <v>-0.35</v>
      </c>
      <c r="H164" s="21">
        <v>27</v>
      </c>
    </row>
    <row r="165" spans="1:8">
      <c r="A165" s="8"/>
      <c r="B165" s="10"/>
      <c r="C165" s="33" t="s">
        <v>178</v>
      </c>
      <c r="D165" s="12" t="s">
        <v>99</v>
      </c>
      <c r="E165" s="13" t="s">
        <v>179</v>
      </c>
      <c r="F165" s="65">
        <v>18.14</v>
      </c>
      <c r="G165" s="66">
        <f t="shared" si="18"/>
        <v>-0.34982078853046594</v>
      </c>
      <c r="H165" s="21">
        <v>27.9</v>
      </c>
    </row>
    <row r="166" spans="1:8">
      <c r="A166" s="8"/>
      <c r="B166" s="10"/>
      <c r="C166" s="33" t="s">
        <v>180</v>
      </c>
      <c r="D166" s="30" t="s">
        <v>181</v>
      </c>
      <c r="E166" s="18" t="s">
        <v>41</v>
      </c>
      <c r="F166" s="65">
        <v>34.57</v>
      </c>
      <c r="G166" s="66">
        <f t="shared" si="18"/>
        <v>-0.35006580184245151</v>
      </c>
      <c r="H166" s="21">
        <v>53.19</v>
      </c>
    </row>
    <row r="167" spans="1:8">
      <c r="A167" s="8"/>
      <c r="B167" s="10"/>
      <c r="C167" s="33" t="s">
        <v>182</v>
      </c>
      <c r="D167" s="30" t="s">
        <v>181</v>
      </c>
      <c r="E167" s="18" t="s">
        <v>157</v>
      </c>
      <c r="F167" s="65">
        <v>34.57</v>
      </c>
      <c r="G167" s="66">
        <f t="shared" si="18"/>
        <v>-0.35006580184245151</v>
      </c>
      <c r="H167" s="21">
        <v>53.19</v>
      </c>
    </row>
    <row r="168" spans="1:8">
      <c r="A168" s="8"/>
      <c r="B168" s="10"/>
      <c r="C168" s="33" t="s">
        <v>183</v>
      </c>
      <c r="D168" s="30" t="s">
        <v>184</v>
      </c>
      <c r="E168" s="18" t="s">
        <v>6</v>
      </c>
      <c r="F168" s="65">
        <v>32.06</v>
      </c>
      <c r="G168" s="66">
        <f t="shared" si="18"/>
        <v>-0.34995944849959437</v>
      </c>
      <c r="H168" s="21">
        <v>49.319999999999993</v>
      </c>
    </row>
    <row r="169" spans="1:8">
      <c r="A169" s="8"/>
      <c r="B169" s="10"/>
      <c r="C169" s="33" t="s">
        <v>185</v>
      </c>
      <c r="D169" s="30" t="s">
        <v>186</v>
      </c>
      <c r="E169" s="18" t="s">
        <v>6</v>
      </c>
      <c r="F169" s="65">
        <v>61.13</v>
      </c>
      <c r="G169" s="66">
        <f t="shared" si="18"/>
        <v>-0.35002658160552891</v>
      </c>
      <c r="H169" s="21">
        <v>94.05</v>
      </c>
    </row>
    <row r="170" spans="1:8">
      <c r="A170" s="8"/>
      <c r="B170" s="10"/>
      <c r="C170" s="33" t="s">
        <v>187</v>
      </c>
      <c r="D170" s="30" t="s">
        <v>188</v>
      </c>
      <c r="E170" s="18" t="s">
        <v>6</v>
      </c>
      <c r="F170" s="65">
        <v>16.38</v>
      </c>
      <c r="G170" s="66">
        <f t="shared" si="18"/>
        <v>-0.35</v>
      </c>
      <c r="H170" s="21">
        <v>25.2</v>
      </c>
    </row>
    <row r="171" spans="1:8">
      <c r="A171" s="8"/>
      <c r="B171" s="10"/>
      <c r="C171" s="33" t="s">
        <v>189</v>
      </c>
      <c r="D171" s="30" t="s">
        <v>190</v>
      </c>
      <c r="E171" s="18" t="s">
        <v>6</v>
      </c>
      <c r="F171" s="65">
        <v>20.77</v>
      </c>
      <c r="G171" s="66">
        <f t="shared" si="18"/>
        <v>-0.34992175273865411</v>
      </c>
      <c r="H171" s="21">
        <v>31.95</v>
      </c>
    </row>
    <row r="172" spans="1:8">
      <c r="A172" s="8"/>
      <c r="B172" s="10"/>
      <c r="C172" s="33" t="s">
        <v>191</v>
      </c>
      <c r="D172" s="26" t="s">
        <v>192</v>
      </c>
      <c r="E172" s="18" t="s">
        <v>6</v>
      </c>
      <c r="F172" s="65">
        <v>19.010000000000002</v>
      </c>
      <c r="G172" s="66">
        <f t="shared" si="18"/>
        <v>-0.35008547008547009</v>
      </c>
      <c r="H172" s="21">
        <v>29.25</v>
      </c>
    </row>
    <row r="173" spans="1:8">
      <c r="A173" s="8"/>
      <c r="B173" s="16"/>
      <c r="C173" s="11" t="s">
        <v>193</v>
      </c>
      <c r="D173" s="23" t="s">
        <v>194</v>
      </c>
      <c r="E173" s="13" t="s">
        <v>6</v>
      </c>
      <c r="F173" s="65">
        <v>9.65</v>
      </c>
      <c r="G173" s="66">
        <f t="shared" si="18"/>
        <v>-0.35016835016835013</v>
      </c>
      <c r="H173" s="21">
        <v>14.85</v>
      </c>
    </row>
  </sheetData>
  <sheetProtection algorithmName="SHA-512" hashValue="qxqL5xf3Sv7EHKMw71MYaIyTihBAIiJ9b1ySvdZwk9/ey7sky68YTM9dtcFyKYaXSkby7ezTLNluF3VEnmHzgA==" saltValue="wVAjnrNKCI+8CkXVDizOQQ==" spinCount="100000" sheet="1" objects="1" scenarios="1"/>
  <pageMargins left="0.7" right="0.7" top="0.75" bottom="0.75" header="0.3" footer="0.3"/>
  <headerFooter>
    <oddHeader>&amp;C&amp;"Times New Roman,Bold"&amp;20&amp;KFF0000Damascus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Lawmen's and Shooters' Supply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Nichelson</dc:creator>
  <cp:lastModifiedBy>David Barros</cp:lastModifiedBy>
  <cp:lastPrinted>2015-06-26T14:02:24Z</cp:lastPrinted>
  <dcterms:created xsi:type="dcterms:W3CDTF">2015-06-24T12:34:11Z</dcterms:created>
  <dcterms:modified xsi:type="dcterms:W3CDTF">2015-10-01T13:00:37Z</dcterms:modified>
</cp:coreProperties>
</file>